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4805" windowHeight="8010"/>
  </bookViews>
  <sheets>
    <sheet name="Kamu Kesimi Genel Dengesi" sheetId="4" r:id="rId1"/>
  </sheets>
  <definedNames>
    <definedName name="_xlnm.Print_Area" localSheetId="0">'Kamu Kesimi Genel Dengesi'!$B$1:$X$39</definedName>
  </definedNames>
  <calcPr calcId="162913"/>
</workbook>
</file>

<file path=xl/calcChain.xml><?xml version="1.0" encoding="utf-8"?>
<calcChain xmlns="http://schemas.openxmlformats.org/spreadsheetml/2006/main">
  <c r="E3" i="4" l="1"/>
  <c r="D3" i="4" s="1"/>
  <c r="C3" i="4" s="1"/>
</calcChain>
</file>

<file path=xl/sharedStrings.xml><?xml version="1.0" encoding="utf-8"?>
<sst xmlns="http://schemas.openxmlformats.org/spreadsheetml/2006/main" count="36" uniqueCount="36">
  <si>
    <t>(Cari Fiyatlarla, Bin TL)</t>
  </si>
  <si>
    <t>KAMU KESİMİ GENEL DENGESİ</t>
  </si>
  <si>
    <t>1.VERGİLER</t>
  </si>
  <si>
    <t>A.VASITASIZ</t>
  </si>
  <si>
    <t>B.VASITALI</t>
  </si>
  <si>
    <t>2.VERGİ DIŞI NORMAL GELİRLER</t>
  </si>
  <si>
    <t>3.FAKTÖR GELİRLERİ</t>
  </si>
  <si>
    <t>4.FONLAR</t>
  </si>
  <si>
    <t>5.CARİ TRANSFERLER</t>
  </si>
  <si>
    <t>I.KAMU HARCANABİLİR GELİRİ</t>
  </si>
  <si>
    <t>II.CARİ GİDERLER</t>
  </si>
  <si>
    <t>III.KAMU TASARRUFU</t>
  </si>
  <si>
    <t>IV.YATIRIMLAR</t>
  </si>
  <si>
    <t>A.SABİT SERMAYE</t>
  </si>
  <si>
    <t>B.STOK DEĞİŞMESİ</t>
  </si>
  <si>
    <t>V.TASARRUF-YATIRIM FARKI</t>
  </si>
  <si>
    <t>VI.SERMAYE TRANSFERLERİ</t>
  </si>
  <si>
    <t>1.SERVET VERGİLERİ</t>
  </si>
  <si>
    <t>2.DİĞER TRANSFERLER</t>
  </si>
  <si>
    <t>3.KAMULAŞTIRMA VE S.DEĞER ARTIŞI</t>
  </si>
  <si>
    <t>VII.KASA-BANKA/BORÇLANMA</t>
  </si>
  <si>
    <t>1.KASA-BANKA DEGİŞİMİ</t>
  </si>
  <si>
    <t>2.DIŞ BORÇLANMA(NET)</t>
  </si>
  <si>
    <t>-DIŞ BORÇ ÖDEMESİ</t>
  </si>
  <si>
    <t>-DIŞ BORÇ KULLANIMI</t>
  </si>
  <si>
    <t>3.İÇ BORÇ/ALACAK(NET)</t>
  </si>
  <si>
    <t>4.STOK DEĞİŞİM FONU</t>
  </si>
  <si>
    <t>BORÇLANMA GEREĞİ (NET)</t>
  </si>
  <si>
    <t>BORÇLANMA GEREĞİ / GYSH</t>
  </si>
  <si>
    <t>(1) Gerçekleşme Tahmini</t>
  </si>
  <si>
    <t>(2) Program</t>
  </si>
  <si>
    <t>işsizlik sigortası fonu, döner sermayeli kurulışlar ve KİT'leri kapsamaktadır.</t>
  </si>
  <si>
    <t>KAYNAK: Strateji ve Bütçe Başkanlığı</t>
  </si>
  <si>
    <t>2025 (1)</t>
  </si>
  <si>
    <t>2026 (2)</t>
  </si>
  <si>
    <t>* Kamu kesimi genel dengesi; konsolide bütçe (1998-2005) / merkezi yönetim bütçesi (2006-2026), mahalli idareler, bütçe dışı fonlar, sosyal güvenlik kuruluşları,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</si>
</sst>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0"/>
    <numFmt numFmtId="166" formatCode="#,##0.0000"/>
  </numFmts>
  <fonts count="6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Tahoma"/>
      <family val="2"/>
      <charset val="162"/>
    </font>
    <font>
      <b/>
      <sz val="10"/>
      <color indexed="8"/>
      <name val="Tahoma"/>
      <family val="2"/>
      <charset val="162"/>
    </font>
    <font>
      <sz val="10"/>
      <color indexed="8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23">
    <xf numFmtId="0" fontId="0" fillId="0" borderId="0" xfId="0"/>
    <xf numFmtId="0" fontId="2" fillId="0" borderId="0" xfId="2" applyFont="1"/>
    <xf numFmtId="0" fontId="2" fillId="0" borderId="1" xfId="2" applyFont="1" applyBorder="1" applyAlignment="1"/>
    <xf numFmtId="0" fontId="3" fillId="0" borderId="1" xfId="2" applyFont="1" applyBorder="1" applyAlignment="1">
      <alignment horizontal="right"/>
    </xf>
    <xf numFmtId="37" fontId="4" fillId="0" borderId="2" xfId="2" applyNumberFormat="1" applyFont="1" applyFill="1" applyBorder="1"/>
    <xf numFmtId="0" fontId="2" fillId="0" borderId="2" xfId="2" applyFont="1" applyFill="1" applyBorder="1"/>
    <xf numFmtId="37" fontId="4" fillId="0" borderId="3" xfId="2" applyNumberFormat="1" applyFont="1" applyFill="1" applyBorder="1"/>
    <xf numFmtId="0" fontId="3" fillId="0" borderId="3" xfId="2" applyFont="1" applyFill="1" applyBorder="1" applyAlignment="1">
      <alignment horizontal="center"/>
    </xf>
    <xf numFmtId="37" fontId="5" fillId="0" borderId="4" xfId="2" applyNumberFormat="1" applyFont="1" applyFill="1" applyBorder="1"/>
    <xf numFmtId="0" fontId="2" fillId="0" borderId="4" xfId="2" applyFont="1" applyFill="1" applyBorder="1" applyAlignment="1">
      <alignment horizontal="center"/>
    </xf>
    <xf numFmtId="37" fontId="5" fillId="0" borderId="5" xfId="2" applyNumberFormat="1" applyFont="1" applyFill="1" applyBorder="1"/>
    <xf numFmtId="3" fontId="2" fillId="0" borderId="5" xfId="2" applyNumberFormat="1" applyFont="1" applyFill="1" applyBorder="1"/>
    <xf numFmtId="37" fontId="5" fillId="0" borderId="5" xfId="2" applyNumberFormat="1" applyFont="1" applyFill="1" applyBorder="1" applyAlignment="1">
      <alignment horizontal="left"/>
    </xf>
    <xf numFmtId="37" fontId="2" fillId="0" borderId="5" xfId="2" applyNumberFormat="1" applyFont="1" applyFill="1" applyBorder="1" applyAlignment="1">
      <alignment horizontal="left"/>
    </xf>
    <xf numFmtId="37" fontId="5" fillId="0" borderId="5" xfId="2" quotePrefix="1" applyNumberFormat="1" applyFont="1" applyFill="1" applyBorder="1" applyAlignment="1">
      <alignment horizontal="left"/>
    </xf>
    <xf numFmtId="37" fontId="5" fillId="0" borderId="6" xfId="2" applyNumberFormat="1" applyFont="1" applyFill="1" applyBorder="1"/>
    <xf numFmtId="3" fontId="2" fillId="0" borderId="3" xfId="2" applyNumberFormat="1" applyFont="1" applyFill="1" applyBorder="1"/>
    <xf numFmtId="37" fontId="4" fillId="0" borderId="7" xfId="2" applyNumberFormat="1" applyFont="1" applyFill="1" applyBorder="1"/>
    <xf numFmtId="164" fontId="3" fillId="0" borderId="3" xfId="2" applyNumberFormat="1" applyFont="1" applyFill="1" applyBorder="1"/>
    <xf numFmtId="37" fontId="5" fillId="0" borderId="0" xfId="2" applyNumberFormat="1" applyFont="1" applyFill="1" applyBorder="1"/>
    <xf numFmtId="165" fontId="2" fillId="0" borderId="0" xfId="2" applyNumberFormat="1" applyFont="1"/>
    <xf numFmtId="166" fontId="2" fillId="0" borderId="0" xfId="2" applyNumberFormat="1" applyFont="1"/>
    <xf numFmtId="0" fontId="3" fillId="0" borderId="1" xfId="2" applyFont="1" applyBorder="1" applyAlignment="1">
      <alignment horizontal="center"/>
    </xf>
  </cellXfs>
  <cellStyles count="3">
    <cellStyle name="f‰H_x0010_‹Ëf‰h,ÿt$_x0018_è¸Wÿÿé&gt;Ëÿÿ÷Ç_x0001_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68"/>
  <sheetViews>
    <sheetView tabSelected="1" zoomScale="80" zoomScaleNormal="80" workbookViewId="0">
      <selection activeCell="AB24" sqref="AB24"/>
    </sheetView>
  </sheetViews>
  <sheetFormatPr defaultColWidth="9.140625" defaultRowHeight="12.75" x14ac:dyDescent="0.2"/>
  <cols>
    <col min="1" max="1" width="4.42578125" style="1" customWidth="1"/>
    <col min="2" max="2" width="49.28515625" style="1" customWidth="1"/>
    <col min="3" max="29" width="16.7109375" style="1" customWidth="1"/>
    <col min="30" max="30" width="16.85546875" style="1" customWidth="1"/>
    <col min="31" max="31" width="15.28515625" style="1" bestFit="1" customWidth="1"/>
    <col min="32" max="16384" width="9.140625" style="1"/>
  </cols>
  <sheetData>
    <row r="1" spans="2:31" ht="15.75" customHeight="1" thickBot="1" x14ac:dyDescent="0.25">
      <c r="N1" s="2"/>
      <c r="O1" s="2"/>
      <c r="P1" s="2"/>
      <c r="Q1" s="2"/>
      <c r="R1" s="3"/>
      <c r="S1" s="3"/>
      <c r="T1" s="3"/>
      <c r="U1" s="3"/>
      <c r="V1" s="3"/>
      <c r="W1" s="3"/>
      <c r="AD1" s="22" t="s">
        <v>0</v>
      </c>
      <c r="AE1" s="22"/>
    </row>
    <row r="2" spans="2:31" x14ac:dyDescent="0.2">
      <c r="B2" s="4" t="s">
        <v>1</v>
      </c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2:31" ht="13.5" thickBot="1" x14ac:dyDescent="0.25">
      <c r="B3" s="6"/>
      <c r="C3" s="7">
        <f>+D3-1</f>
        <v>1998</v>
      </c>
      <c r="D3" s="7">
        <f>+E3-1</f>
        <v>1999</v>
      </c>
      <c r="E3" s="7">
        <f>+F3-1</f>
        <v>2000</v>
      </c>
      <c r="F3" s="7">
        <v>2001</v>
      </c>
      <c r="G3" s="7">
        <v>2002</v>
      </c>
      <c r="H3" s="7">
        <v>2003</v>
      </c>
      <c r="I3" s="7">
        <v>2004</v>
      </c>
      <c r="J3" s="7">
        <v>2005</v>
      </c>
      <c r="K3" s="7">
        <v>2006</v>
      </c>
      <c r="L3" s="7">
        <v>2007</v>
      </c>
      <c r="M3" s="7">
        <v>2008</v>
      </c>
      <c r="N3" s="7">
        <v>2009</v>
      </c>
      <c r="O3" s="7">
        <v>2010</v>
      </c>
      <c r="P3" s="7">
        <v>2011</v>
      </c>
      <c r="Q3" s="7">
        <v>2012</v>
      </c>
      <c r="R3" s="7">
        <v>2013</v>
      </c>
      <c r="S3" s="7">
        <v>2014</v>
      </c>
      <c r="T3" s="7">
        <v>2015</v>
      </c>
      <c r="U3" s="7">
        <v>2016</v>
      </c>
      <c r="V3" s="7">
        <v>2017</v>
      </c>
      <c r="W3" s="7">
        <v>2018</v>
      </c>
      <c r="X3" s="7">
        <v>2019</v>
      </c>
      <c r="Y3" s="7">
        <v>2020</v>
      </c>
      <c r="Z3" s="7">
        <v>2021</v>
      </c>
      <c r="AA3" s="7">
        <v>2022</v>
      </c>
      <c r="AB3" s="7">
        <v>2023</v>
      </c>
      <c r="AC3" s="7">
        <v>2024</v>
      </c>
      <c r="AD3" s="7" t="s">
        <v>33</v>
      </c>
      <c r="AE3" s="7" t="s">
        <v>34</v>
      </c>
    </row>
    <row r="4" spans="2:31" x14ac:dyDescent="0.2">
      <c r="B4" s="8"/>
      <c r="C4" s="8"/>
      <c r="D4" s="8"/>
      <c r="E4" s="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2:31" x14ac:dyDescent="0.2">
      <c r="B5" s="10" t="s">
        <v>2</v>
      </c>
      <c r="C5" s="11">
        <v>10901408.284127885</v>
      </c>
      <c r="D5" s="11">
        <v>17085011.419592634</v>
      </c>
      <c r="E5" s="11">
        <v>29672993.47470196</v>
      </c>
      <c r="F5" s="11">
        <v>44734694.779445276</v>
      </c>
      <c r="G5" s="11">
        <v>59760470.312668093</v>
      </c>
      <c r="H5" s="11">
        <v>80666997.225374609</v>
      </c>
      <c r="I5" s="11">
        <v>97720188.017817259</v>
      </c>
      <c r="J5" s="11">
        <v>116908384.91536355</v>
      </c>
      <c r="K5" s="11">
        <v>137317192.41661704</v>
      </c>
      <c r="L5" s="11">
        <v>151376531.90391579</v>
      </c>
      <c r="M5" s="11">
        <v>166150061.10483363</v>
      </c>
      <c r="N5" s="11">
        <v>168608894.66340718</v>
      </c>
      <c r="O5" s="11">
        <v>206749025.34546149</v>
      </c>
      <c r="P5" s="11">
        <v>249914444.31787163</v>
      </c>
      <c r="Q5" s="11">
        <v>274805198.20177758</v>
      </c>
      <c r="R5" s="11">
        <v>322005343.00629586</v>
      </c>
      <c r="S5" s="11">
        <v>348822725.10538179</v>
      </c>
      <c r="T5" s="11">
        <v>403535110.18202579</v>
      </c>
      <c r="U5" s="11">
        <v>449881507.28163058</v>
      </c>
      <c r="V5" s="11">
        <v>528991787.13427275</v>
      </c>
      <c r="W5" s="11">
        <v>607525670.98434544</v>
      </c>
      <c r="X5" s="11">
        <v>659182059.40260506</v>
      </c>
      <c r="Y5" s="11">
        <v>816046268.89183867</v>
      </c>
      <c r="Z5" s="11">
        <v>1143691879.9333434</v>
      </c>
      <c r="AA5" s="11">
        <v>2339405120.3980517</v>
      </c>
      <c r="AB5" s="11">
        <v>4416297883.3057556</v>
      </c>
      <c r="AC5" s="11">
        <v>7216102732.4234257</v>
      </c>
      <c r="AD5" s="11">
        <v>10612645932.67131</v>
      </c>
      <c r="AE5" s="11">
        <v>13664020355.176144</v>
      </c>
    </row>
    <row r="6" spans="2:31" x14ac:dyDescent="0.2">
      <c r="B6" s="12" t="s">
        <v>3</v>
      </c>
      <c r="C6" s="11">
        <v>4775833.4362805896</v>
      </c>
      <c r="D6" s="11">
        <v>7218903.6684406362</v>
      </c>
      <c r="E6" s="11">
        <v>11617058.035382308</v>
      </c>
      <c r="F6" s="11">
        <v>18004248.73834268</v>
      </c>
      <c r="G6" s="11">
        <v>20937789.92517744</v>
      </c>
      <c r="H6" s="11">
        <v>26471281.949506182</v>
      </c>
      <c r="I6" s="11">
        <v>30395534.578209419</v>
      </c>
      <c r="J6" s="11">
        <v>35933216.883821376</v>
      </c>
      <c r="K6" s="11">
        <v>40254028.344330229</v>
      </c>
      <c r="L6" s="11">
        <v>48396503.241018683</v>
      </c>
      <c r="M6" s="11">
        <v>55012961.694164224</v>
      </c>
      <c r="N6" s="11">
        <v>55815239.245569281</v>
      </c>
      <c r="O6" s="11">
        <v>59322440.174980685</v>
      </c>
      <c r="P6" s="11">
        <v>74754414.181623086</v>
      </c>
      <c r="Q6" s="11">
        <v>84667633.9572687</v>
      </c>
      <c r="R6" s="11">
        <v>90890131.262260377</v>
      </c>
      <c r="S6" s="11">
        <v>105144752.85268706</v>
      </c>
      <c r="T6" s="11">
        <v>117851647.99255595</v>
      </c>
      <c r="U6" s="11">
        <v>134780942.25736719</v>
      </c>
      <c r="V6" s="11">
        <v>161735860.52786463</v>
      </c>
      <c r="W6" s="11">
        <v>218102850.02707881</v>
      </c>
      <c r="X6" s="11">
        <v>242774095.98363537</v>
      </c>
      <c r="Y6" s="11">
        <v>263372302.42235076</v>
      </c>
      <c r="Z6" s="11">
        <v>400483061.06246853</v>
      </c>
      <c r="AA6" s="11">
        <v>885469901.94574499</v>
      </c>
      <c r="AB6" s="11">
        <v>1488562770.1219313</v>
      </c>
      <c r="AC6" s="11">
        <v>2438900929.4374871</v>
      </c>
      <c r="AD6" s="11">
        <v>4034630968.4886637</v>
      </c>
      <c r="AE6" s="11">
        <v>5254777335.7953987</v>
      </c>
    </row>
    <row r="7" spans="2:31" x14ac:dyDescent="0.2">
      <c r="B7" s="12" t="s">
        <v>4</v>
      </c>
      <c r="C7" s="11">
        <v>6125574.8478472959</v>
      </c>
      <c r="D7" s="11">
        <v>9866107.7511519995</v>
      </c>
      <c r="E7" s="11">
        <v>18055935.439319652</v>
      </c>
      <c r="F7" s="11">
        <v>26730446.041102599</v>
      </c>
      <c r="G7" s="11">
        <v>38822680.387490653</v>
      </c>
      <c r="H7" s="11">
        <v>54195715.275868431</v>
      </c>
      <c r="I7" s="11">
        <v>67324653.439607844</v>
      </c>
      <c r="J7" s="11">
        <v>80975168.031542167</v>
      </c>
      <c r="K7" s="11">
        <v>97063164.0722868</v>
      </c>
      <c r="L7" s="11">
        <v>102980028.66289711</v>
      </c>
      <c r="M7" s="11">
        <v>111137099.4106694</v>
      </c>
      <c r="N7" s="11">
        <v>112793655.4178379</v>
      </c>
      <c r="O7" s="11">
        <v>147426585.17048082</v>
      </c>
      <c r="P7" s="11">
        <v>175160030.13624853</v>
      </c>
      <c r="Q7" s="11">
        <v>190137564.24450889</v>
      </c>
      <c r="R7" s="11">
        <v>231115211.74403548</v>
      </c>
      <c r="S7" s="11">
        <v>243677972.25269473</v>
      </c>
      <c r="T7" s="11">
        <v>285683462.18946981</v>
      </c>
      <c r="U7" s="11">
        <v>315100565.02426338</v>
      </c>
      <c r="V7" s="11">
        <v>367255926.60640812</v>
      </c>
      <c r="W7" s="11">
        <v>389422820.95726669</v>
      </c>
      <c r="X7" s="11">
        <v>416407963.41896969</v>
      </c>
      <c r="Y7" s="11">
        <v>552673966.46948791</v>
      </c>
      <c r="Z7" s="11">
        <v>743208818.87087488</v>
      </c>
      <c r="AA7" s="11">
        <v>1453935218.4523067</v>
      </c>
      <c r="AB7" s="11">
        <v>2927735113.1838241</v>
      </c>
      <c r="AC7" s="11">
        <v>4777201802.9859381</v>
      </c>
      <c r="AD7" s="11">
        <v>6578014964.1826458</v>
      </c>
      <c r="AE7" s="11">
        <v>8409243019.380744</v>
      </c>
    </row>
    <row r="8" spans="2:31" x14ac:dyDescent="0.2">
      <c r="B8" s="10" t="s">
        <v>5</v>
      </c>
      <c r="C8" s="11">
        <v>676171.07455558202</v>
      </c>
      <c r="D8" s="11">
        <v>1193835.5238927216</v>
      </c>
      <c r="E8" s="11">
        <v>2796868.27824286</v>
      </c>
      <c r="F8" s="11">
        <v>3860250.6194444587</v>
      </c>
      <c r="G8" s="11">
        <v>8359284.2873616051</v>
      </c>
      <c r="H8" s="11">
        <v>10040842.959863363</v>
      </c>
      <c r="I8" s="11">
        <v>12540009.561000001</v>
      </c>
      <c r="J8" s="11">
        <v>16200381.053893998</v>
      </c>
      <c r="K8" s="11">
        <v>18753798.002524793</v>
      </c>
      <c r="L8" s="11">
        <v>17289767.00055068</v>
      </c>
      <c r="M8" s="11">
        <v>19281434.326450929</v>
      </c>
      <c r="N8" s="11">
        <v>24311474.402096927</v>
      </c>
      <c r="O8" s="11">
        <v>23170484.508533508</v>
      </c>
      <c r="P8" s="11">
        <v>25091759.075210959</v>
      </c>
      <c r="Q8" s="11">
        <v>29861201.561626006</v>
      </c>
      <c r="R8" s="11">
        <v>26425137.731513605</v>
      </c>
      <c r="S8" s="11">
        <v>32377196.736351691</v>
      </c>
      <c r="T8" s="11">
        <v>41564738.262956955</v>
      </c>
      <c r="U8" s="11">
        <v>44344964.600000255</v>
      </c>
      <c r="V8" s="11">
        <v>45810784.211864345</v>
      </c>
      <c r="W8" s="11">
        <v>81078914.53971605</v>
      </c>
      <c r="X8" s="11">
        <v>78655489.542235017</v>
      </c>
      <c r="Y8" s="11">
        <v>87103924.708377033</v>
      </c>
      <c r="Z8" s="11">
        <v>117639837.79288942</v>
      </c>
      <c r="AA8" s="11">
        <v>185428534.51148468</v>
      </c>
      <c r="AB8" s="11">
        <v>315763894.57350653</v>
      </c>
      <c r="AC8" s="11">
        <v>789837169.97507501</v>
      </c>
      <c r="AD8" s="11">
        <v>1104064876.481082</v>
      </c>
      <c r="AE8" s="11">
        <v>1686197381.6107445</v>
      </c>
    </row>
    <row r="9" spans="2:31" x14ac:dyDescent="0.2">
      <c r="B9" s="10" t="s">
        <v>6</v>
      </c>
      <c r="C9" s="11">
        <v>2687241.1322540189</v>
      </c>
      <c r="D9" s="11">
        <v>3722139.2539911103</v>
      </c>
      <c r="E9" s="11">
        <v>4363552.4727884037</v>
      </c>
      <c r="F9" s="11">
        <v>9570667.9572940376</v>
      </c>
      <c r="G9" s="11">
        <v>20175054.90737642</v>
      </c>
      <c r="H9" s="11">
        <v>20662754.935917035</v>
      </c>
      <c r="I9" s="11">
        <v>24381734.59051989</v>
      </c>
      <c r="J9" s="11">
        <v>30378155.908781379</v>
      </c>
      <c r="K9" s="11">
        <v>34565668.02208221</v>
      </c>
      <c r="L9" s="11">
        <v>35960292.273086511</v>
      </c>
      <c r="M9" s="11">
        <v>34186423.861948386</v>
      </c>
      <c r="N9" s="11">
        <v>40038188.967056394</v>
      </c>
      <c r="O9" s="11">
        <v>39237708.997999057</v>
      </c>
      <c r="P9" s="11">
        <v>41116755.826890171</v>
      </c>
      <c r="Q9" s="11">
        <v>51243207.722298458</v>
      </c>
      <c r="R9" s="11">
        <v>56331005.573751129</v>
      </c>
      <c r="S9" s="11">
        <v>55763032.100531578</v>
      </c>
      <c r="T9" s="11">
        <v>67358672.114727408</v>
      </c>
      <c r="U9" s="11">
        <v>92245926.550312608</v>
      </c>
      <c r="V9" s="11">
        <v>90835409.256190449</v>
      </c>
      <c r="W9" s="11">
        <v>104496964.63661903</v>
      </c>
      <c r="X9" s="11">
        <v>167940536.06679878</v>
      </c>
      <c r="Y9" s="11">
        <v>162813472.26701993</v>
      </c>
      <c r="Z9" s="11">
        <v>131677298.28730437</v>
      </c>
      <c r="AA9" s="11">
        <v>136066127.64408612</v>
      </c>
      <c r="AB9" s="11">
        <v>483924579.31517851</v>
      </c>
      <c r="AC9" s="11">
        <v>634752791.39318037</v>
      </c>
      <c r="AD9" s="11">
        <v>645519430.82151985</v>
      </c>
      <c r="AE9" s="11">
        <v>938932263.32965028</v>
      </c>
    </row>
    <row r="10" spans="2:31" x14ac:dyDescent="0.2">
      <c r="B10" s="10" t="s">
        <v>7</v>
      </c>
      <c r="C10" s="11">
        <v>-1253672</v>
      </c>
      <c r="D10" s="11">
        <v>-2370118.25</v>
      </c>
      <c r="E10" s="11">
        <v>-2411121.7345099999</v>
      </c>
      <c r="F10" s="11">
        <v>-4300324.4581300002</v>
      </c>
      <c r="G10" s="11">
        <v>-8838881.8516410999</v>
      </c>
      <c r="H10" s="11">
        <v>-13961127.4165422</v>
      </c>
      <c r="I10" s="11">
        <v>-16707550.990057498</v>
      </c>
      <c r="J10" s="11">
        <v>-21088064.6691368</v>
      </c>
      <c r="K10" s="11">
        <v>-19487259.820250001</v>
      </c>
      <c r="L10" s="11">
        <v>-26285514.627166703</v>
      </c>
      <c r="M10" s="11">
        <v>-26343243.941186011</v>
      </c>
      <c r="N10" s="11">
        <v>-29289637.341748498</v>
      </c>
      <c r="O10" s="11">
        <v>-26523090.948969927</v>
      </c>
      <c r="P10" s="11">
        <v>-15508465.048071889</v>
      </c>
      <c r="Q10" s="11">
        <v>-22685394.136939727</v>
      </c>
      <c r="R10" s="11">
        <v>-20740695.620185558</v>
      </c>
      <c r="S10" s="11">
        <v>-21193803.103368491</v>
      </c>
      <c r="T10" s="11">
        <v>-14377939.459142698</v>
      </c>
      <c r="U10" s="11">
        <v>-28679197.654244296</v>
      </c>
      <c r="V10" s="11">
        <v>-28269877.957247198</v>
      </c>
      <c r="W10" s="11">
        <v>-29797488.916952502</v>
      </c>
      <c r="X10" s="11">
        <v>-60316795.4814675</v>
      </c>
      <c r="Y10" s="11">
        <v>-123145221.78925428</v>
      </c>
      <c r="Z10" s="11">
        <v>-61660741.199663103</v>
      </c>
      <c r="AA10" s="11">
        <v>-62802233.005609885</v>
      </c>
      <c r="AB10" s="11">
        <v>-90512153.673569977</v>
      </c>
      <c r="AC10" s="11">
        <v>-71647663.461000323</v>
      </c>
      <c r="AD10" s="11">
        <v>-322984468.22938263</v>
      </c>
      <c r="AE10" s="11">
        <v>-111784652.07475376</v>
      </c>
    </row>
    <row r="11" spans="2:31" x14ac:dyDescent="0.2">
      <c r="B11" s="10" t="s">
        <v>8</v>
      </c>
      <c r="C11" s="11">
        <v>-8062811.1703983052</v>
      </c>
      <c r="D11" s="11">
        <v>-14415475.873916134</v>
      </c>
      <c r="E11" s="11">
        <v>-24661320.076276414</v>
      </c>
      <c r="F11" s="11">
        <v>-47829009.455849446</v>
      </c>
      <c r="G11" s="11">
        <v>-61752412.613234587</v>
      </c>
      <c r="H11" s="11">
        <v>-72248777.773964778</v>
      </c>
      <c r="I11" s="11">
        <v>-71824669.142620862</v>
      </c>
      <c r="J11" s="11">
        <v>-65906146.459013224</v>
      </c>
      <c r="K11" s="11">
        <v>-67271940.141745657</v>
      </c>
      <c r="L11" s="11">
        <v>-75023726.840898961</v>
      </c>
      <c r="M11" s="11">
        <v>-81576900.567817867</v>
      </c>
      <c r="N11" s="11">
        <v>-104332175.38470179</v>
      </c>
      <c r="O11" s="11">
        <v>-105467972.55401942</v>
      </c>
      <c r="P11" s="11">
        <v>-112930790.54443574</v>
      </c>
      <c r="Q11" s="11">
        <v>-128139639.19499026</v>
      </c>
      <c r="R11" s="11">
        <v>-145515824.61543515</v>
      </c>
      <c r="S11" s="11">
        <v>-152360393.14778969</v>
      </c>
      <c r="T11" s="11">
        <v>-175659421.28331041</v>
      </c>
      <c r="U11" s="11">
        <v>-200653068.56464511</v>
      </c>
      <c r="V11" s="11">
        <v>-240937534.45292118</v>
      </c>
      <c r="W11" s="11">
        <v>-301560011.95746911</v>
      </c>
      <c r="X11" s="11">
        <v>-375521548.9135927</v>
      </c>
      <c r="Y11" s="11">
        <v>-458320936.16713899</v>
      </c>
      <c r="Z11" s="11">
        <v>-606724385.67431617</v>
      </c>
      <c r="AA11" s="11">
        <v>-1069792965.0073892</v>
      </c>
      <c r="AB11" s="11">
        <v>-2264092064.1644173</v>
      </c>
      <c r="AC11" s="11">
        <v>-3879656693.5487037</v>
      </c>
      <c r="AD11" s="11">
        <v>-5444029892.4806643</v>
      </c>
      <c r="AE11" s="11">
        <v>-7412256843.1128035</v>
      </c>
    </row>
    <row r="12" spans="2:31" x14ac:dyDescent="0.2">
      <c r="B12" s="13" t="s">
        <v>9</v>
      </c>
      <c r="C12" s="11">
        <v>4948337.3205391811</v>
      </c>
      <c r="D12" s="11">
        <v>5215392.0735603347</v>
      </c>
      <c r="E12" s="11">
        <v>9760972.4149468094</v>
      </c>
      <c r="F12" s="11">
        <v>6036279.4422043264</v>
      </c>
      <c r="G12" s="11">
        <v>17703515.042530425</v>
      </c>
      <c r="H12" s="11">
        <v>25160689.930648029</v>
      </c>
      <c r="I12" s="11">
        <v>46109712.036658794</v>
      </c>
      <c r="J12" s="11">
        <v>76492710.749888927</v>
      </c>
      <c r="K12" s="11">
        <v>103877458.47922838</v>
      </c>
      <c r="L12" s="11">
        <v>103317349.70948735</v>
      </c>
      <c r="M12" s="11">
        <v>111697774.78422904</v>
      </c>
      <c r="N12" s="11">
        <v>99336745.306110203</v>
      </c>
      <c r="O12" s="11">
        <v>137166155.34900469</v>
      </c>
      <c r="P12" s="11">
        <v>187683703.62746519</v>
      </c>
      <c r="Q12" s="11">
        <v>205084574.15377206</v>
      </c>
      <c r="R12" s="11">
        <v>238504966.07593992</v>
      </c>
      <c r="S12" s="11">
        <v>263408757.69110683</v>
      </c>
      <c r="T12" s="11">
        <v>322421159.81725705</v>
      </c>
      <c r="U12" s="11">
        <v>357140132.213054</v>
      </c>
      <c r="V12" s="11">
        <v>396430568.19215918</v>
      </c>
      <c r="W12" s="11">
        <v>461744049.28625894</v>
      </c>
      <c r="X12" s="11">
        <v>469939740.6165787</v>
      </c>
      <c r="Y12" s="11">
        <v>484497507.91084236</v>
      </c>
      <c r="Z12" s="11">
        <v>724623889.13955784</v>
      </c>
      <c r="AA12" s="11">
        <v>1528304584.5406232</v>
      </c>
      <c r="AB12" s="11">
        <v>2861382139.3564539</v>
      </c>
      <c r="AC12" s="11">
        <v>4689388336.7819767</v>
      </c>
      <c r="AD12" s="11">
        <v>6595215879.2638655</v>
      </c>
      <c r="AE12" s="11">
        <v>8765108504.9289818</v>
      </c>
    </row>
    <row r="13" spans="2:31" x14ac:dyDescent="0.2">
      <c r="B13" s="13" t="s">
        <v>10</v>
      </c>
      <c r="C13" s="11">
        <v>-5922674.4578269999</v>
      </c>
      <c r="D13" s="11">
        <v>-10438349.246515</v>
      </c>
      <c r="E13" s="11">
        <v>-15481451.785983142</v>
      </c>
      <c r="F13" s="11">
        <v>-23141350.726718217</v>
      </c>
      <c r="G13" s="11">
        <v>-34686870.503338002</v>
      </c>
      <c r="H13" s="11">
        <v>-43999677.889773533</v>
      </c>
      <c r="I13" s="11">
        <v>-51480109.370456703</v>
      </c>
      <c r="J13" s="11">
        <v>-58320703.085327096</v>
      </c>
      <c r="K13" s="11">
        <v>-72326871.105156004</v>
      </c>
      <c r="L13" s="11">
        <v>-83230810.995127618</v>
      </c>
      <c r="M13" s="11">
        <v>-95462734.940612644</v>
      </c>
      <c r="N13" s="11">
        <v>-107361200.03184991</v>
      </c>
      <c r="O13" s="11">
        <v>-120637840.36137977</v>
      </c>
      <c r="P13" s="11">
        <v>-139844791.40273076</v>
      </c>
      <c r="Q13" s="11">
        <v>-163840315.29469275</v>
      </c>
      <c r="R13" s="11">
        <v>-185163376.33590555</v>
      </c>
      <c r="S13" s="11">
        <v>-208937548.34283116</v>
      </c>
      <c r="T13" s="11">
        <v>-237107196.89803874</v>
      </c>
      <c r="U13" s="11">
        <v>-286262440.71628672</v>
      </c>
      <c r="V13" s="11">
        <v>-323156241.76564723</v>
      </c>
      <c r="W13" s="11">
        <v>-397439257.52395546</v>
      </c>
      <c r="X13" s="11">
        <v>-471571422.29727489</v>
      </c>
      <c r="Y13" s="11">
        <v>-533190226.635234</v>
      </c>
      <c r="Z13" s="11">
        <v>-664498128.27227151</v>
      </c>
      <c r="AA13" s="11">
        <v>-1225832705.1767387</v>
      </c>
      <c r="AB13" s="11">
        <v>-2480642198.9461737</v>
      </c>
      <c r="AC13" s="11">
        <v>-4657134832.3891373</v>
      </c>
      <c r="AD13" s="11">
        <v>-6460848415.6126041</v>
      </c>
      <c r="AE13" s="11">
        <v>-8537770593.6721935</v>
      </c>
    </row>
    <row r="14" spans="2:31" x14ac:dyDescent="0.2">
      <c r="B14" s="13" t="s">
        <v>11</v>
      </c>
      <c r="C14" s="11">
        <v>-974337.13728781883</v>
      </c>
      <c r="D14" s="11">
        <v>-5222957.1729546655</v>
      </c>
      <c r="E14" s="11">
        <v>-5720479.3710363321</v>
      </c>
      <c r="F14" s="11">
        <v>-17105071.284513891</v>
      </c>
      <c r="G14" s="11">
        <v>-16983355.460807577</v>
      </c>
      <c r="H14" s="11">
        <v>-18838987.959125504</v>
      </c>
      <c r="I14" s="11">
        <v>-5370397.3337979093</v>
      </c>
      <c r="J14" s="11">
        <v>18172007.66456183</v>
      </c>
      <c r="K14" s="11">
        <v>31550587.374072373</v>
      </c>
      <c r="L14" s="11">
        <v>20086538.71435973</v>
      </c>
      <c r="M14" s="11">
        <v>16235039.843616396</v>
      </c>
      <c r="N14" s="11">
        <v>-8024454.7257397026</v>
      </c>
      <c r="O14" s="11">
        <v>16528314.987624913</v>
      </c>
      <c r="P14" s="11">
        <v>47838912.224734426</v>
      </c>
      <c r="Q14" s="11">
        <v>41244258.859079301</v>
      </c>
      <c r="R14" s="11">
        <v>53341589.740034372</v>
      </c>
      <c r="S14" s="11">
        <v>54471209.348275661</v>
      </c>
      <c r="T14" s="11">
        <v>85313962.919218302</v>
      </c>
      <c r="U14" s="11">
        <v>70877691.496767282</v>
      </c>
      <c r="V14" s="11">
        <v>73274326.426511943</v>
      </c>
      <c r="W14" s="11">
        <v>64304791.762303472</v>
      </c>
      <c r="X14" s="11">
        <v>-1631681.6806961894</v>
      </c>
      <c r="Y14" s="11">
        <v>-48692718.724391639</v>
      </c>
      <c r="Z14" s="11">
        <v>60125760.867286325</v>
      </c>
      <c r="AA14" s="11">
        <v>302471879.36388445</v>
      </c>
      <c r="AB14" s="11">
        <v>380739940.41028023</v>
      </c>
      <c r="AC14" s="11">
        <v>32253504.392839432</v>
      </c>
      <c r="AD14" s="11">
        <v>134367463.65126133</v>
      </c>
      <c r="AE14" s="11">
        <v>227337911.25678825</v>
      </c>
    </row>
    <row r="15" spans="2:31" x14ac:dyDescent="0.2">
      <c r="B15" s="13" t="s">
        <v>12</v>
      </c>
      <c r="C15" s="11">
        <v>-3638332.7985606715</v>
      </c>
      <c r="D15" s="11">
        <v>-5200503.590948537</v>
      </c>
      <c r="E15" s="11">
        <v>-8667290.8864745945</v>
      </c>
      <c r="F15" s="11">
        <v>-9835395.7257948983</v>
      </c>
      <c r="G15" s="11">
        <v>-17222808.022548672</v>
      </c>
      <c r="H15" s="11">
        <v>-16714838.977171499</v>
      </c>
      <c r="I15" s="11">
        <v>-17883351.109752987</v>
      </c>
      <c r="J15" s="11">
        <v>-25724725.93625807</v>
      </c>
      <c r="K15" s="11">
        <v>-27692798.294068281</v>
      </c>
      <c r="L15" s="11">
        <v>-33028855.700022284</v>
      </c>
      <c r="M15" s="11">
        <v>-40511656.702256203</v>
      </c>
      <c r="N15" s="11">
        <v>-42100107.076858439</v>
      </c>
      <c r="O15" s="11">
        <v>-44517226.363262646</v>
      </c>
      <c r="P15" s="11">
        <v>-53339535.415127978</v>
      </c>
      <c r="Q15" s="11">
        <v>-62413658.856168084</v>
      </c>
      <c r="R15" s="11">
        <v>-77476385.626499176</v>
      </c>
      <c r="S15" s="11">
        <v>-76506358.564054698</v>
      </c>
      <c r="T15" s="11">
        <v>-97417554.771898046</v>
      </c>
      <c r="U15" s="11">
        <v>-106386229.46815847</v>
      </c>
      <c r="V15" s="11">
        <v>-132330915.88243943</v>
      </c>
      <c r="W15" s="11">
        <v>-165098612.36200413</v>
      </c>
      <c r="X15" s="11">
        <v>-150797704.17048106</v>
      </c>
      <c r="Y15" s="11">
        <v>-159064152.84993139</v>
      </c>
      <c r="Z15" s="11">
        <v>-229488687.13529763</v>
      </c>
      <c r="AA15" s="11">
        <v>-589616096.49620795</v>
      </c>
      <c r="AB15" s="11">
        <v>-1076478477.8961494</v>
      </c>
      <c r="AC15" s="11">
        <v>-1553493515.3772449</v>
      </c>
      <c r="AD15" s="11">
        <v>-2106918181.3472958</v>
      </c>
      <c r="AE15" s="11">
        <v>-2600342812.0708823</v>
      </c>
    </row>
    <row r="16" spans="2:31" x14ac:dyDescent="0.2">
      <c r="B16" s="13" t="s">
        <v>13</v>
      </c>
      <c r="C16" s="11">
        <v>-3359433.4567976259</v>
      </c>
      <c r="D16" s="11">
        <v>-5172830.9700811822</v>
      </c>
      <c r="E16" s="11">
        <v>-8602118.8360942993</v>
      </c>
      <c r="F16" s="11">
        <v>-11300046.709247001</v>
      </c>
      <c r="G16" s="11">
        <v>-17307673.503393002</v>
      </c>
      <c r="H16" s="11">
        <v>-17287519.884688001</v>
      </c>
      <c r="I16" s="11">
        <v>-17977067.238543298</v>
      </c>
      <c r="J16" s="11">
        <v>-24578313.180983789</v>
      </c>
      <c r="K16" s="11">
        <v>-28463481.821371701</v>
      </c>
      <c r="L16" s="11">
        <v>-32524825.539874949</v>
      </c>
      <c r="M16" s="11">
        <v>-39060671.626192972</v>
      </c>
      <c r="N16" s="11">
        <v>-39172646.969103202</v>
      </c>
      <c r="O16" s="11">
        <v>-47003477.603560217</v>
      </c>
      <c r="P16" s="11">
        <v>-53246569.720019221</v>
      </c>
      <c r="Q16" s="11">
        <v>-60108264.847771332</v>
      </c>
      <c r="R16" s="11">
        <v>-78165354.707401335</v>
      </c>
      <c r="S16" s="11">
        <v>-80433109.866753086</v>
      </c>
      <c r="T16" s="11">
        <v>-95271235.631037399</v>
      </c>
      <c r="U16" s="11">
        <v>-105822622.50090653</v>
      </c>
      <c r="V16" s="11">
        <v>-134515716.29747796</v>
      </c>
      <c r="W16" s="11">
        <v>-168305039.83994341</v>
      </c>
      <c r="X16" s="11">
        <v>-141485728.27274659</v>
      </c>
      <c r="Y16" s="11">
        <v>-159946612.34757155</v>
      </c>
      <c r="Z16" s="11">
        <v>-234075821.12556508</v>
      </c>
      <c r="AA16" s="11">
        <v>-542159362.20281398</v>
      </c>
      <c r="AB16" s="11">
        <v>-970615691.79369485</v>
      </c>
      <c r="AC16" s="11">
        <v>-1553926544.4704554</v>
      </c>
      <c r="AD16" s="11">
        <v>-2191508561.9803467</v>
      </c>
      <c r="AE16" s="11">
        <v>-2583598637.728076</v>
      </c>
    </row>
    <row r="17" spans="2:31" x14ac:dyDescent="0.2">
      <c r="B17" s="13" t="s">
        <v>14</v>
      </c>
      <c r="C17" s="11">
        <v>-278899.34176304546</v>
      </c>
      <c r="D17" s="11">
        <v>-27672.620867354894</v>
      </c>
      <c r="E17" s="11">
        <v>-65172.050380295295</v>
      </c>
      <c r="F17" s="11">
        <v>1464650.9834521022</v>
      </c>
      <c r="G17" s="11">
        <v>84865.480844329504</v>
      </c>
      <c r="H17" s="11">
        <v>572680.90751650266</v>
      </c>
      <c r="I17" s="11">
        <v>93716.128790310802</v>
      </c>
      <c r="J17" s="11">
        <v>-1146412.7552742793</v>
      </c>
      <c r="K17" s="11">
        <v>770683.52730341884</v>
      </c>
      <c r="L17" s="11">
        <v>-504030.16014733631</v>
      </c>
      <c r="M17" s="11">
        <v>-1450985.0760632309</v>
      </c>
      <c r="N17" s="11">
        <v>-2927460.1077552354</v>
      </c>
      <c r="O17" s="11">
        <v>2486251.2402975736</v>
      </c>
      <c r="P17" s="11">
        <v>-92965.695108753935</v>
      </c>
      <c r="Q17" s="11">
        <v>-2305394.0083967489</v>
      </c>
      <c r="R17" s="11">
        <v>688969.08090216457</v>
      </c>
      <c r="S17" s="11">
        <v>3926751.302698384</v>
      </c>
      <c r="T17" s="11">
        <v>-2146319.1408606451</v>
      </c>
      <c r="U17" s="11">
        <v>-563606.96725194203</v>
      </c>
      <c r="V17" s="11">
        <v>2184800.4150385335</v>
      </c>
      <c r="W17" s="11">
        <v>3206427.477939283</v>
      </c>
      <c r="X17" s="11">
        <v>-9311975.8977344688</v>
      </c>
      <c r="Y17" s="11">
        <v>882459.49764016364</v>
      </c>
      <c r="Z17" s="11">
        <v>4587133.9902674593</v>
      </c>
      <c r="AA17" s="11">
        <v>-47456734.293393999</v>
      </c>
      <c r="AB17" s="11">
        <v>-105862786.1024546</v>
      </c>
      <c r="AC17" s="11">
        <v>433029.09321038984</v>
      </c>
      <c r="AD17" s="11">
        <v>84590380.633050978</v>
      </c>
      <c r="AE17" s="11">
        <v>-16744174.342806233</v>
      </c>
    </row>
    <row r="18" spans="2:31" x14ac:dyDescent="0.2">
      <c r="B18" s="13" t="s">
        <v>15</v>
      </c>
      <c r="C18" s="11">
        <v>-4612669.9358484903</v>
      </c>
      <c r="D18" s="11">
        <v>-10423460.763903202</v>
      </c>
      <c r="E18" s="11">
        <v>-14387770.257510927</v>
      </c>
      <c r="F18" s="11">
        <v>-26940467.010308787</v>
      </c>
      <c r="G18" s="11">
        <v>-34206163.483356252</v>
      </c>
      <c r="H18" s="11">
        <v>-35553826.936296999</v>
      </c>
      <c r="I18" s="11">
        <v>-23253748.443550896</v>
      </c>
      <c r="J18" s="11">
        <v>-7552718.2716962397</v>
      </c>
      <c r="K18" s="11">
        <v>3857789.0800040923</v>
      </c>
      <c r="L18" s="11">
        <v>-12942316.985662553</v>
      </c>
      <c r="M18" s="11">
        <v>-24276616.858639807</v>
      </c>
      <c r="N18" s="11">
        <v>-50124561.802598141</v>
      </c>
      <c r="O18" s="11">
        <v>-27988911.375637732</v>
      </c>
      <c r="P18" s="11">
        <v>-5500623.1903935522</v>
      </c>
      <c r="Q18" s="11">
        <v>-21169399.997088782</v>
      </c>
      <c r="R18" s="11">
        <v>-24134795.886464804</v>
      </c>
      <c r="S18" s="11">
        <v>-22035149.215779036</v>
      </c>
      <c r="T18" s="11">
        <v>-12103591.852679744</v>
      </c>
      <c r="U18" s="11">
        <v>-35508537.971391186</v>
      </c>
      <c r="V18" s="11">
        <v>-59056589.455927491</v>
      </c>
      <c r="W18" s="11">
        <v>-100793820.59970066</v>
      </c>
      <c r="X18" s="11">
        <v>-152429385.85117725</v>
      </c>
      <c r="Y18" s="11">
        <v>-207756871.57432303</v>
      </c>
      <c r="Z18" s="11">
        <v>-169362926.2680113</v>
      </c>
      <c r="AA18" s="11">
        <v>-287144217.1323235</v>
      </c>
      <c r="AB18" s="11">
        <v>-695738537.48586917</v>
      </c>
      <c r="AC18" s="11">
        <v>-1521240010.9844055</v>
      </c>
      <c r="AD18" s="11">
        <v>-1972550717.6960344</v>
      </c>
      <c r="AE18" s="11">
        <v>-2373004900.8140941</v>
      </c>
    </row>
    <row r="19" spans="2:31" x14ac:dyDescent="0.2">
      <c r="B19" s="13" t="s">
        <v>16</v>
      </c>
      <c r="C19" s="11">
        <v>188115.35694664111</v>
      </c>
      <c r="D19" s="11">
        <v>-676389.33713390725</v>
      </c>
      <c r="E19" s="11">
        <v>695604.275450969</v>
      </c>
      <c r="F19" s="11">
        <v>834440.81583595986</v>
      </c>
      <c r="G19" s="11">
        <v>1110358.2857794575</v>
      </c>
      <c r="H19" s="11">
        <v>3154417.2845259858</v>
      </c>
      <c r="I19" s="11">
        <v>3862759.4350793492</v>
      </c>
      <c r="J19" s="11">
        <v>8045870.012798043</v>
      </c>
      <c r="K19" s="11">
        <v>10826911.673634741</v>
      </c>
      <c r="L19" s="11">
        <v>12560492.979471117</v>
      </c>
      <c r="M19" s="11">
        <v>10057784.149684751</v>
      </c>
      <c r="N19" s="11">
        <v>1988074.3259850757</v>
      </c>
      <c r="O19" s="11">
        <v>3081611.2511766474</v>
      </c>
      <c r="P19" s="11">
        <v>5110818.9151030341</v>
      </c>
      <c r="Q19" s="11">
        <v>7193322.1681427034</v>
      </c>
      <c r="R19" s="11">
        <v>17555633.207825877</v>
      </c>
      <c r="S19" s="11">
        <v>12647418.45208686</v>
      </c>
      <c r="T19" s="11">
        <v>12011759.185202135</v>
      </c>
      <c r="U19" s="11">
        <v>8284862.3484476712</v>
      </c>
      <c r="V19" s="11">
        <v>5974173.1668094508</v>
      </c>
      <c r="W19" s="11">
        <v>15579087.772959005</v>
      </c>
      <c r="X19" s="11">
        <v>12707716.827636117</v>
      </c>
      <c r="Y19" s="11">
        <v>14691576.873694997</v>
      </c>
      <c r="Z19" s="11">
        <v>3825502.172282639</v>
      </c>
      <c r="AA19" s="11">
        <v>8425830.7179144751</v>
      </c>
      <c r="AB19" s="11">
        <v>-735431918.84852743</v>
      </c>
      <c r="AC19" s="11">
        <v>-953624670.4056412</v>
      </c>
      <c r="AD19" s="11">
        <v>-111013070.32851891</v>
      </c>
      <c r="AE19" s="11">
        <v>-144114788.38075</v>
      </c>
    </row>
    <row r="20" spans="2:31" x14ac:dyDescent="0.2">
      <c r="B20" s="13" t="s">
        <v>17</v>
      </c>
      <c r="C20" s="11">
        <v>179258.32096889164</v>
      </c>
      <c r="D20" s="11">
        <v>329931.99934499996</v>
      </c>
      <c r="E20" s="11">
        <v>497833.81755538</v>
      </c>
      <c r="F20" s="11">
        <v>602838.81183832407</v>
      </c>
      <c r="G20" s="11">
        <v>1166914.8244820209</v>
      </c>
      <c r="H20" s="11">
        <v>3158287.2358952598</v>
      </c>
      <c r="I20" s="11">
        <v>2658643.5727608297</v>
      </c>
      <c r="J20" s="11">
        <v>3680362.21610311</v>
      </c>
      <c r="K20" s="11">
        <v>4189606.4905885002</v>
      </c>
      <c r="L20" s="11">
        <v>4769013.7183497502</v>
      </c>
      <c r="M20" s="11">
        <v>5397828.7893599998</v>
      </c>
      <c r="N20" s="11">
        <v>6058278.9699999997</v>
      </c>
      <c r="O20" s="11">
        <v>7392118.3184399996</v>
      </c>
      <c r="P20" s="11">
        <v>9095225.437851999</v>
      </c>
      <c r="Q20" s="11">
        <v>9832377.4076694995</v>
      </c>
      <c r="R20" s="11">
        <v>10733073.899346</v>
      </c>
      <c r="S20" s="11">
        <v>12285085.312882001</v>
      </c>
      <c r="T20" s="11">
        <v>14136645.176999999</v>
      </c>
      <c r="U20" s="11">
        <v>17230861.022171162</v>
      </c>
      <c r="V20" s="11">
        <v>18213131.217731293</v>
      </c>
      <c r="W20" s="11">
        <v>24841309.1454641</v>
      </c>
      <c r="X20" s="11">
        <v>28120668.413382381</v>
      </c>
      <c r="Y20" s="11">
        <v>31486928.592932828</v>
      </c>
      <c r="Z20" s="11">
        <v>37857565.481624827</v>
      </c>
      <c r="AA20" s="11">
        <v>46595306.874498114</v>
      </c>
      <c r="AB20" s="11">
        <v>108380594.41951479</v>
      </c>
      <c r="AC20" s="11">
        <v>129153523.1117219</v>
      </c>
      <c r="AD20" s="11">
        <v>180123191.00151312</v>
      </c>
      <c r="AE20" s="11">
        <v>320539479.33649635</v>
      </c>
    </row>
    <row r="21" spans="2:31" x14ac:dyDescent="0.2">
      <c r="B21" s="13" t="s">
        <v>18</v>
      </c>
      <c r="C21" s="11">
        <v>203237.54368789439</v>
      </c>
      <c r="D21" s="11">
        <v>-529936.07934964914</v>
      </c>
      <c r="E21" s="11">
        <v>751089.25657387997</v>
      </c>
      <c r="F21" s="11">
        <v>328718.92497263593</v>
      </c>
      <c r="G21" s="11">
        <v>-92741.038280990208</v>
      </c>
      <c r="H21" s="11">
        <v>390764.73584615393</v>
      </c>
      <c r="I21" s="11">
        <v>1148914.6870413099</v>
      </c>
      <c r="J21" s="11">
        <v>5097480.2460234556</v>
      </c>
      <c r="K21" s="11">
        <v>8919243.7779060304</v>
      </c>
      <c r="L21" s="11">
        <v>8980170.748439949</v>
      </c>
      <c r="M21" s="11">
        <v>5624237.5840943549</v>
      </c>
      <c r="N21" s="11">
        <v>-2358100.3195249252</v>
      </c>
      <c r="O21" s="11">
        <v>-3975401.3596733194</v>
      </c>
      <c r="P21" s="11">
        <v>-946161.33349896409</v>
      </c>
      <c r="Q21" s="11">
        <v>303355.1560232034</v>
      </c>
      <c r="R21" s="11">
        <v>2505216.3884698777</v>
      </c>
      <c r="S21" s="11">
        <v>3236686.8977548592</v>
      </c>
      <c r="T21" s="11">
        <v>-1390452.8333942555</v>
      </c>
      <c r="U21" s="11">
        <v>-2943072.1003074981</v>
      </c>
      <c r="V21" s="11">
        <v>-8450781.0419118628</v>
      </c>
      <c r="W21" s="11">
        <v>-9344587.7792720459</v>
      </c>
      <c r="X21" s="11">
        <v>-14551818.145866243</v>
      </c>
      <c r="Y21" s="11">
        <v>-17172828.498152602</v>
      </c>
      <c r="Z21" s="11">
        <v>-28098065.390064374</v>
      </c>
      <c r="AA21" s="11">
        <v>-54396361.640250057</v>
      </c>
      <c r="AB21" s="11">
        <v>-870275412.59613669</v>
      </c>
      <c r="AC21" s="11">
        <v>-664147654.89385676</v>
      </c>
      <c r="AD21" s="11">
        <v>-373542916.62074745</v>
      </c>
      <c r="AE21" s="11">
        <v>-614448226.80822551</v>
      </c>
    </row>
    <row r="22" spans="2:31" x14ac:dyDescent="0.2">
      <c r="B22" s="13" t="s">
        <v>19</v>
      </c>
      <c r="C22" s="11">
        <v>-194380.50771014491</v>
      </c>
      <c r="D22" s="11">
        <v>-476385.25712925801</v>
      </c>
      <c r="E22" s="11">
        <v>-553318.79867829091</v>
      </c>
      <c r="F22" s="11">
        <v>-97116.920975000088</v>
      </c>
      <c r="G22" s="11">
        <v>36184.499578426941</v>
      </c>
      <c r="H22" s="11">
        <v>-394634.68721542798</v>
      </c>
      <c r="I22" s="11">
        <v>55201.175277210074</v>
      </c>
      <c r="J22" s="11">
        <v>-731972.44932852278</v>
      </c>
      <c r="K22" s="11">
        <v>-2281938.5948597891</v>
      </c>
      <c r="L22" s="11">
        <v>-1188691.4873185833</v>
      </c>
      <c r="M22" s="11">
        <v>-964282.22376960341</v>
      </c>
      <c r="N22" s="11">
        <v>-1712104.3244899989</v>
      </c>
      <c r="O22" s="11">
        <v>-335105.70759003301</v>
      </c>
      <c r="P22" s="11">
        <v>-3038245.1892500008</v>
      </c>
      <c r="Q22" s="11">
        <v>-2942410.3955500005</v>
      </c>
      <c r="R22" s="11">
        <v>4317342.9200100014</v>
      </c>
      <c r="S22" s="11">
        <v>-2874353.7585499994</v>
      </c>
      <c r="T22" s="11">
        <v>-734433.1584036093</v>
      </c>
      <c r="U22" s="11">
        <v>-6002926.5734159928</v>
      </c>
      <c r="V22" s="11">
        <v>-3788177.0090099797</v>
      </c>
      <c r="W22" s="11">
        <v>82366.406766950851</v>
      </c>
      <c r="X22" s="11">
        <v>-861133.43988002033</v>
      </c>
      <c r="Y22" s="11">
        <v>377476.77891477104</v>
      </c>
      <c r="Z22" s="11">
        <v>-5933997.9192778142</v>
      </c>
      <c r="AA22" s="11">
        <v>16226885.483666418</v>
      </c>
      <c r="AB22" s="11">
        <v>26462899.328094516</v>
      </c>
      <c r="AC22" s="11">
        <v>-418630538.62350631</v>
      </c>
      <c r="AD22" s="11">
        <v>82406655.290715411</v>
      </c>
      <c r="AE22" s="11">
        <v>149793959.09097916</v>
      </c>
    </row>
    <row r="23" spans="2:31" x14ac:dyDescent="0.2">
      <c r="B23" s="13" t="s">
        <v>20</v>
      </c>
      <c r="C23" s="11">
        <v>4424554.5789400684</v>
      </c>
      <c r="D23" s="11">
        <v>11099849.967028284</v>
      </c>
      <c r="E23" s="11">
        <v>13692166.232621852</v>
      </c>
      <c r="F23" s="11">
        <v>26106026.194433164</v>
      </c>
      <c r="G23" s="11">
        <v>33095805.197576653</v>
      </c>
      <c r="H23" s="11">
        <v>32399409.651771065</v>
      </c>
      <c r="I23" s="11">
        <v>19390988.968370769</v>
      </c>
      <c r="J23" s="11">
        <v>-493151.44354849565</v>
      </c>
      <c r="K23" s="11">
        <v>-14684700.753638897</v>
      </c>
      <c r="L23" s="11">
        <v>381824.00619157607</v>
      </c>
      <c r="M23" s="11">
        <v>14218832.708955098</v>
      </c>
      <c r="N23" s="11">
        <v>48136487.476613097</v>
      </c>
      <c r="O23" s="11">
        <v>24907300.1244611</v>
      </c>
      <c r="P23" s="11">
        <v>389804.27529060328</v>
      </c>
      <c r="Q23" s="11">
        <v>13976077.828946121</v>
      </c>
      <c r="R23" s="11">
        <v>6579162.6786390562</v>
      </c>
      <c r="S23" s="11">
        <v>9387730.763691945</v>
      </c>
      <c r="T23" s="11">
        <v>91832.667477557785</v>
      </c>
      <c r="U23" s="11">
        <v>27223675.622943535</v>
      </c>
      <c r="V23" s="11">
        <v>53082416.289118133</v>
      </c>
      <c r="W23" s="11">
        <v>85214732.82674171</v>
      </c>
      <c r="X23" s="11">
        <v>139721669.02354127</v>
      </c>
      <c r="Y23" s="11">
        <v>193065294.70062804</v>
      </c>
      <c r="Z23" s="11">
        <v>165537424.09572858</v>
      </c>
      <c r="AA23" s="11">
        <v>278718386.41440916</v>
      </c>
      <c r="AB23" s="11">
        <v>1431170456.3343971</v>
      </c>
      <c r="AC23" s="11">
        <v>2474864681.3900471</v>
      </c>
      <c r="AD23" s="11">
        <v>2083563788.0245547</v>
      </c>
      <c r="AE23" s="11">
        <v>2517119689.194849</v>
      </c>
    </row>
    <row r="24" spans="2:31" x14ac:dyDescent="0.2">
      <c r="B24" s="13" t="s">
        <v>21</v>
      </c>
      <c r="C24" s="11">
        <v>-718639.13647735398</v>
      </c>
      <c r="D24" s="11">
        <v>-998461.0356686071</v>
      </c>
      <c r="E24" s="11">
        <v>-1137106.224762338</v>
      </c>
      <c r="F24" s="11">
        <v>-2399038.6284111571</v>
      </c>
      <c r="G24" s="11">
        <v>-1747351.628096811</v>
      </c>
      <c r="H24" s="11">
        <v>-1384419.251573873</v>
      </c>
      <c r="I24" s="11">
        <v>-3537975.0488493694</v>
      </c>
      <c r="J24" s="11">
        <v>-3089235.6976959971</v>
      </c>
      <c r="K24" s="11">
        <v>-603759.93717789045</v>
      </c>
      <c r="L24" s="11">
        <v>-1834943.7529246332</v>
      </c>
      <c r="M24" s="11">
        <v>4346534.761187328</v>
      </c>
      <c r="N24" s="11">
        <v>2266067.3186184908</v>
      </c>
      <c r="O24" s="11">
        <v>-2540221.4806910488</v>
      </c>
      <c r="P24" s="11">
        <v>-1774104.9199379117</v>
      </c>
      <c r="Q24" s="11">
        <v>-8492237.3569259979</v>
      </c>
      <c r="R24" s="11">
        <v>3002438.4928175928</v>
      </c>
      <c r="S24" s="11">
        <v>2572871.8979262309</v>
      </c>
      <c r="T24" s="11">
        <v>-10294416.95656867</v>
      </c>
      <c r="U24" s="11">
        <v>6574147.7843897175</v>
      </c>
      <c r="V24" s="11">
        <v>19663742.486593608</v>
      </c>
      <c r="W24" s="11">
        <v>16657412.002672311</v>
      </c>
      <c r="X24" s="11">
        <v>4145544.126277653</v>
      </c>
      <c r="Y24" s="11">
        <v>-23128968.349458389</v>
      </c>
      <c r="Z24" s="11">
        <v>-23604530.416611925</v>
      </c>
      <c r="AA24" s="11">
        <v>-50903374.211340502</v>
      </c>
      <c r="AB24" s="11">
        <v>-53202622.326458752</v>
      </c>
      <c r="AC24" s="11">
        <v>161253369.37553847</v>
      </c>
      <c r="AD24" s="11">
        <v>-57699310.916961715</v>
      </c>
      <c r="AE24" s="11">
        <v>-47269706.816173695</v>
      </c>
    </row>
    <row r="25" spans="2:31" x14ac:dyDescent="0.2">
      <c r="B25" s="13" t="s">
        <v>22</v>
      </c>
      <c r="C25" s="11">
        <v>-491577.19324250123</v>
      </c>
      <c r="D25" s="11">
        <v>1426824.9710958004</v>
      </c>
      <c r="E25" s="11">
        <v>4409717.8131416505</v>
      </c>
      <c r="F25" s="11">
        <v>-3868898.5199321993</v>
      </c>
      <c r="G25" s="11">
        <v>17400427.435876802</v>
      </c>
      <c r="H25" s="11">
        <v>2360616.8879944999</v>
      </c>
      <c r="I25" s="11">
        <v>4510756.2672231011</v>
      </c>
      <c r="J25" s="11">
        <v>-810119.06099287793</v>
      </c>
      <c r="K25" s="11">
        <v>-541842.82780089974</v>
      </c>
      <c r="L25" s="11">
        <v>-1544999.6407065503</v>
      </c>
      <c r="M25" s="11">
        <v>3700658.795139119</v>
      </c>
      <c r="N25" s="11">
        <v>4336608.5028562844</v>
      </c>
      <c r="O25" s="11">
        <v>6802394.7961738203</v>
      </c>
      <c r="P25" s="11">
        <v>423613.02344560064</v>
      </c>
      <c r="Q25" s="11">
        <v>5241258.5353460647</v>
      </c>
      <c r="R25" s="11">
        <v>9103640.3955302797</v>
      </c>
      <c r="S25" s="11">
        <v>6512417.2085152119</v>
      </c>
      <c r="T25" s="11">
        <v>-3000556.9713287093</v>
      </c>
      <c r="U25" s="11">
        <v>4236108.0684276968</v>
      </c>
      <c r="V25" s="11">
        <v>16495173.755181648</v>
      </c>
      <c r="W25" s="11">
        <v>14282549.557787783</v>
      </c>
      <c r="X25" s="11">
        <v>35627034.116025329</v>
      </c>
      <c r="Y25" s="11">
        <v>34782027.618200772</v>
      </c>
      <c r="Z25" s="11">
        <v>79142461.894639999</v>
      </c>
      <c r="AA25" s="11">
        <v>182311700.89690167</v>
      </c>
      <c r="AB25" s="11">
        <v>178876560.50147465</v>
      </c>
      <c r="AC25" s="11">
        <v>12976863.397348821</v>
      </c>
      <c r="AD25" s="11">
        <v>279796557.38525653</v>
      </c>
      <c r="AE25" s="11">
        <v>58516991.95927608</v>
      </c>
    </row>
    <row r="26" spans="2:31" x14ac:dyDescent="0.2">
      <c r="B26" s="14" t="s">
        <v>23</v>
      </c>
      <c r="C26" s="11">
        <v>-2224237.3474610001</v>
      </c>
      <c r="D26" s="11">
        <v>-2747976.5140151996</v>
      </c>
      <c r="E26" s="11">
        <v>-4419585.6385446498</v>
      </c>
      <c r="F26" s="11">
        <v>-11082627.628562199</v>
      </c>
      <c r="G26" s="11">
        <v>-10871469.1584382</v>
      </c>
      <c r="H26" s="11">
        <v>-12351700.6544047</v>
      </c>
      <c r="I26" s="11">
        <v>-11143977.595376899</v>
      </c>
      <c r="J26" s="11">
        <v>-18809531.110026002</v>
      </c>
      <c r="K26" s="11">
        <v>-20757011.490164001</v>
      </c>
      <c r="L26" s="11">
        <v>-25221541.467009999</v>
      </c>
      <c r="M26" s="11">
        <v>-14905878.476528</v>
      </c>
      <c r="N26" s="11">
        <v>-27624526.775343716</v>
      </c>
      <c r="O26" s="11">
        <v>-16283365.590499679</v>
      </c>
      <c r="P26" s="11">
        <v>-14408251.8456944</v>
      </c>
      <c r="Q26" s="11">
        <v>-15093014.733623933</v>
      </c>
      <c r="R26" s="11">
        <v>-9654101.519929722</v>
      </c>
      <c r="S26" s="11">
        <v>-18461036.747441757</v>
      </c>
      <c r="T26" s="11">
        <v>-15444689.40907871</v>
      </c>
      <c r="U26" s="11">
        <v>-19884145.161708433</v>
      </c>
      <c r="V26" s="11">
        <v>-28952140.535436265</v>
      </c>
      <c r="W26" s="11">
        <v>-36312191.127722211</v>
      </c>
      <c r="X26" s="11">
        <v>-42608161.282623053</v>
      </c>
      <c r="Y26" s="11">
        <v>-47124638.13046924</v>
      </c>
      <c r="Z26" s="11">
        <v>-100062926.33673</v>
      </c>
      <c r="AA26" s="11">
        <v>-141876598.73971397</v>
      </c>
      <c r="AB26" s="11">
        <v>-191443773.51609001</v>
      </c>
      <c r="AC26" s="11">
        <v>-498134443.76666224</v>
      </c>
      <c r="AD26" s="11">
        <v>-559090439.47296524</v>
      </c>
      <c r="AE26" s="11">
        <v>-200117229.30668008</v>
      </c>
    </row>
    <row r="27" spans="2:31" x14ac:dyDescent="0.2">
      <c r="B27" s="14" t="s">
        <v>24</v>
      </c>
      <c r="C27" s="11">
        <v>1732660.1542184989</v>
      </c>
      <c r="D27" s="11">
        <v>4174801.485111</v>
      </c>
      <c r="E27" s="11">
        <v>8829303.4516863003</v>
      </c>
      <c r="F27" s="11">
        <v>7213729.1086299997</v>
      </c>
      <c r="G27" s="11">
        <v>28271896.594315</v>
      </c>
      <c r="H27" s="11">
        <v>14712317.5423992</v>
      </c>
      <c r="I27" s="11">
        <v>15654733.862600001</v>
      </c>
      <c r="J27" s="11">
        <v>17999412.049033124</v>
      </c>
      <c r="K27" s="11">
        <v>20215168.662363101</v>
      </c>
      <c r="L27" s="11">
        <v>23676541.826303449</v>
      </c>
      <c r="M27" s="11">
        <v>18606537.271667119</v>
      </c>
      <c r="N27" s="11">
        <v>31961135.278200001</v>
      </c>
      <c r="O27" s="11">
        <v>23085760.386673499</v>
      </c>
      <c r="P27" s="11">
        <v>14831864.869140001</v>
      </c>
      <c r="Q27" s="11">
        <v>20334273.268969998</v>
      </c>
      <c r="R27" s="11">
        <v>18757741.915460002</v>
      </c>
      <c r="S27" s="11">
        <v>24973453.955956969</v>
      </c>
      <c r="T27" s="11">
        <v>12444132.437750001</v>
      </c>
      <c r="U27" s="11">
        <v>24120253.23013613</v>
      </c>
      <c r="V27" s="11">
        <v>45447314.290617913</v>
      </c>
      <c r="W27" s="11">
        <v>50594740.685509995</v>
      </c>
      <c r="X27" s="11">
        <v>78235195.398648381</v>
      </c>
      <c r="Y27" s="11">
        <v>81906665.748670012</v>
      </c>
      <c r="Z27" s="11">
        <v>179205388.23137</v>
      </c>
      <c r="AA27" s="11">
        <v>324188299.63661563</v>
      </c>
      <c r="AB27" s="11">
        <v>370320334.01756465</v>
      </c>
      <c r="AC27" s="11">
        <v>511111307.16401106</v>
      </c>
      <c r="AD27" s="11">
        <v>838886996.85822177</v>
      </c>
      <c r="AE27" s="11">
        <v>258634221.26595616</v>
      </c>
    </row>
    <row r="28" spans="2:31" x14ac:dyDescent="0.2">
      <c r="B28" s="12" t="s">
        <v>25</v>
      </c>
      <c r="C28" s="11">
        <v>6226951.7936968775</v>
      </c>
      <c r="D28" s="11">
        <v>11748283.055633737</v>
      </c>
      <c r="E28" s="11">
        <v>11533597.803962246</v>
      </c>
      <c r="F28" s="11">
        <v>35229817.73522862</v>
      </c>
      <c r="G28" s="11">
        <v>19337001.407291178</v>
      </c>
      <c r="H28" s="11">
        <v>32317943.544589527</v>
      </c>
      <c r="I28" s="11">
        <v>19329986.177718546</v>
      </c>
      <c r="J28" s="11">
        <v>3424772.3141978704</v>
      </c>
      <c r="K28" s="11">
        <v>-12758885.071980331</v>
      </c>
      <c r="L28" s="11">
        <v>4031213.7362541109</v>
      </c>
      <c r="M28" s="11">
        <v>7367435.7429208541</v>
      </c>
      <c r="N28" s="11">
        <v>41488770.332383089</v>
      </c>
      <c r="O28" s="11">
        <v>21686990.534625906</v>
      </c>
      <c r="P28" s="11">
        <v>3140984.4038041541</v>
      </c>
      <c r="Q28" s="11">
        <v>17383539.25136587</v>
      </c>
      <c r="R28" s="11">
        <v>-4960438.7412866466</v>
      </c>
      <c r="S28" s="11">
        <v>1731225.436498892</v>
      </c>
      <c r="T28" s="11">
        <v>14056931.404426282</v>
      </c>
      <c r="U28" s="11">
        <v>16906242.107737202</v>
      </c>
      <c r="V28" s="11">
        <v>20009296.747541413</v>
      </c>
      <c r="W28" s="11">
        <v>60863802.9283209</v>
      </c>
      <c r="X28" s="11">
        <v>100753941.58422381</v>
      </c>
      <c r="Y28" s="11">
        <v>186800800.35294583</v>
      </c>
      <c r="Z28" s="11">
        <v>129120816.64105794</v>
      </c>
      <c r="AA28" s="11">
        <v>226340813.01802069</v>
      </c>
      <c r="AB28" s="11">
        <v>1365459871.2940216</v>
      </c>
      <c r="AC28" s="11">
        <v>2404591139.2104368</v>
      </c>
      <c r="AD28" s="11">
        <v>1961681706.9635208</v>
      </c>
      <c r="AE28" s="11">
        <v>2582795281.9837852</v>
      </c>
    </row>
    <row r="29" spans="2:31" x14ac:dyDescent="0.2">
      <c r="B29" s="12" t="s">
        <v>26</v>
      </c>
      <c r="C29" s="11">
        <v>-592180.88503695396</v>
      </c>
      <c r="D29" s="11">
        <v>-1076797.0240326456</v>
      </c>
      <c r="E29" s="11">
        <v>-1114043.1597197047</v>
      </c>
      <c r="F29" s="11">
        <v>-2855854.3924521012</v>
      </c>
      <c r="G29" s="11">
        <v>-1894272.0174945199</v>
      </c>
      <c r="H29" s="11">
        <v>-894731.52923908655</v>
      </c>
      <c r="I29" s="11">
        <v>-911778.42772150866</v>
      </c>
      <c r="J29" s="11">
        <v>-18568.99905749107</v>
      </c>
      <c r="K29" s="11">
        <v>-780212.91667977441</v>
      </c>
      <c r="L29" s="11">
        <v>-269446.33643135132</v>
      </c>
      <c r="M29" s="11">
        <v>-1195796.5902922051</v>
      </c>
      <c r="N29" s="11">
        <v>45041.322755233137</v>
      </c>
      <c r="O29" s="11">
        <v>-1041863.7256475758</v>
      </c>
      <c r="P29" s="11">
        <v>-1400688.2320212398</v>
      </c>
      <c r="Q29" s="11">
        <v>-156482.60083981697</v>
      </c>
      <c r="R29" s="11">
        <v>-566477.46842216898</v>
      </c>
      <c r="S29" s="11">
        <v>-1428783.7792483892</v>
      </c>
      <c r="T29" s="11">
        <v>-670124.80905134568</v>
      </c>
      <c r="U29" s="11">
        <v>-492822.33761107898</v>
      </c>
      <c r="V29" s="11">
        <v>-3085796.7001985363</v>
      </c>
      <c r="W29" s="11">
        <v>-6589031.6620392809</v>
      </c>
      <c r="X29" s="11">
        <v>-804850.80298552709</v>
      </c>
      <c r="Y29" s="11">
        <v>-5388564.9210601673</v>
      </c>
      <c r="Z29" s="11">
        <v>-19121324.023357466</v>
      </c>
      <c r="AA29" s="11">
        <v>-79030753.289172709</v>
      </c>
      <c r="AB29" s="11">
        <v>-59963353.13464053</v>
      </c>
      <c r="AC29" s="11">
        <v>-103956690.59327707</v>
      </c>
      <c r="AD29" s="11">
        <v>-100215165.40726095</v>
      </c>
      <c r="AE29" s="11">
        <v>-76922877.932038486</v>
      </c>
    </row>
    <row r="30" spans="2:31" x14ac:dyDescent="0.2"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spans="2:31" ht="13.5" thickBot="1" x14ac:dyDescent="0.25">
      <c r="B31" s="15" t="s">
        <v>27</v>
      </c>
      <c r="C31" s="16">
        <v>5016735.4639770221</v>
      </c>
      <c r="D31" s="16">
        <v>12176646.991060929</v>
      </c>
      <c r="E31" s="16">
        <v>14806209.392341558</v>
      </c>
      <c r="F31" s="16">
        <v>28961880.586885266</v>
      </c>
      <c r="G31" s="16">
        <v>34990077.215071172</v>
      </c>
      <c r="H31" s="16">
        <v>33294141.181010153</v>
      </c>
      <c r="I31" s="16">
        <v>20302767.396092277</v>
      </c>
      <c r="J31" s="16">
        <v>-474582.44449100457</v>
      </c>
      <c r="K31" s="16">
        <v>-13904487.836959124</v>
      </c>
      <c r="L31" s="16">
        <v>651270.34262292739</v>
      </c>
      <c r="M31" s="16">
        <v>15414629.299247302</v>
      </c>
      <c r="N31" s="16">
        <v>48091446.153857864</v>
      </c>
      <c r="O31" s="16">
        <v>25949163.850108676</v>
      </c>
      <c r="P31" s="16">
        <v>1790492.5073118431</v>
      </c>
      <c r="Q31" s="16">
        <v>14132560.429785937</v>
      </c>
      <c r="R31" s="16">
        <v>7145640.147061225</v>
      </c>
      <c r="S31" s="16">
        <v>10816514.542940333</v>
      </c>
      <c r="T31" s="16">
        <v>761957.47652890347</v>
      </c>
      <c r="U31" s="16">
        <v>27716497.960554615</v>
      </c>
      <c r="V31" s="16">
        <v>56168212.989316672</v>
      </c>
      <c r="W31" s="16">
        <v>91803764.48878099</v>
      </c>
      <c r="X31" s="16">
        <v>140526519.82652679</v>
      </c>
      <c r="Y31" s="16">
        <v>198453859.62168822</v>
      </c>
      <c r="Z31" s="16">
        <v>184658748.11908603</v>
      </c>
      <c r="AA31" s="16">
        <v>357749139.70358187</v>
      </c>
      <c r="AB31" s="16">
        <v>1491133809.4690375</v>
      </c>
      <c r="AC31" s="16">
        <v>2578821371.9833241</v>
      </c>
      <c r="AD31" s="16">
        <v>2183778953.4318156</v>
      </c>
      <c r="AE31" s="16">
        <v>2594042567.1268873</v>
      </c>
    </row>
    <row r="32" spans="2:31" ht="13.5" thickBot="1" x14ac:dyDescent="0.25">
      <c r="B32" s="17" t="s">
        <v>28</v>
      </c>
      <c r="C32" s="18">
        <v>6.9706849110098332</v>
      </c>
      <c r="D32" s="18">
        <v>11.328095361741724</v>
      </c>
      <c r="E32" s="18">
        <v>8.6193883330088727</v>
      </c>
      <c r="F32" s="18">
        <v>11.687232243039896</v>
      </c>
      <c r="G32" s="18">
        <v>9.6416132246000981</v>
      </c>
      <c r="H32" s="18">
        <v>7.0334513398843512</v>
      </c>
      <c r="I32" s="18">
        <v>3.4723767954965941</v>
      </c>
      <c r="J32" s="18">
        <v>-6.9488816964253255E-2</v>
      </c>
      <c r="K32" s="18">
        <v>-1.7392358280330156</v>
      </c>
      <c r="L32" s="18">
        <v>7.2946503314672326E-2</v>
      </c>
      <c r="M32" s="18">
        <v>1.5273791035383244</v>
      </c>
      <c r="N32" s="18">
        <v>4.7450380054226615</v>
      </c>
      <c r="O32" s="18">
        <v>2.2064715500255399</v>
      </c>
      <c r="P32" s="18">
        <v>0.12662745288082786</v>
      </c>
      <c r="Q32" s="18">
        <v>0.88881272247026077</v>
      </c>
      <c r="R32" s="18">
        <v>0.39010037768002903</v>
      </c>
      <c r="S32" s="18">
        <v>0.52447313236704085</v>
      </c>
      <c r="T32" s="18">
        <v>3.2367813866683581E-2</v>
      </c>
      <c r="U32" s="18">
        <v>1.0538640579669882</v>
      </c>
      <c r="V32" s="18">
        <v>1.7822526863760937</v>
      </c>
      <c r="W32" s="18">
        <v>2.411776321328611</v>
      </c>
      <c r="X32" s="18">
        <v>3.1922969957860565</v>
      </c>
      <c r="Y32" s="18">
        <v>3.8596855214950669</v>
      </c>
      <c r="Z32" s="18">
        <v>2.4840424869827067</v>
      </c>
      <c r="AA32" s="18">
        <v>2.3342846551618388</v>
      </c>
      <c r="AB32" s="18">
        <v>5.5040714326264251</v>
      </c>
      <c r="AC32" s="18">
        <v>5.7837673156902527</v>
      </c>
      <c r="AD32" s="18">
        <v>3.5120778819159959</v>
      </c>
      <c r="AE32" s="18">
        <v>3.3576626869615094</v>
      </c>
    </row>
    <row r="33" spans="2:26" x14ac:dyDescent="0.2">
      <c r="B33" s="19" t="s">
        <v>32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2:26" x14ac:dyDescent="0.2">
      <c r="B34" s="19" t="s">
        <v>29</v>
      </c>
    </row>
    <row r="35" spans="2:26" x14ac:dyDescent="0.2">
      <c r="B35" s="19" t="s">
        <v>30</v>
      </c>
    </row>
    <row r="36" spans="2:26" x14ac:dyDescent="0.2">
      <c r="B36" s="19" t="s">
        <v>35</v>
      </c>
    </row>
    <row r="37" spans="2:26" x14ac:dyDescent="0.2">
      <c r="B37" s="19" t="s">
        <v>31</v>
      </c>
    </row>
    <row r="38" spans="2:26" x14ac:dyDescent="0.2"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2:26" x14ac:dyDescent="0.2"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2:26" x14ac:dyDescent="0.2"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2:26" x14ac:dyDescent="0.2"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2:26" x14ac:dyDescent="0.2"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2:26" x14ac:dyDescent="0.2"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2:26" x14ac:dyDescent="0.2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2:26" x14ac:dyDescent="0.2"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2:26" x14ac:dyDescent="0.2"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2:26" x14ac:dyDescent="0.2"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2:26" x14ac:dyDescent="0.2"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3:26" x14ac:dyDescent="0.2"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3:26" x14ac:dyDescent="0.2"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3:26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3:26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3:26" x14ac:dyDescent="0.2"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3:26" x14ac:dyDescent="0.2"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3:26" x14ac:dyDescent="0.2"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3:26" x14ac:dyDescent="0.2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3:26" x14ac:dyDescent="0.2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3:26" x14ac:dyDescent="0.2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3:26" x14ac:dyDescent="0.2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3:26" x14ac:dyDescent="0.2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3:26" x14ac:dyDescent="0.2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3:26" x14ac:dyDescent="0.2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3:26" x14ac:dyDescent="0.2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3:26" x14ac:dyDescent="0.2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3:26" x14ac:dyDescent="0.2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3:26" x14ac:dyDescent="0.2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3:26" x14ac:dyDescent="0.2">
      <c r="C67" s="20"/>
      <c r="K67" s="20"/>
    </row>
    <row r="68" spans="3:26" x14ac:dyDescent="0.2">
      <c r="C68" s="20"/>
    </row>
  </sheetData>
  <mergeCells count="1">
    <mergeCell ref="AD1:AE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C08D20-599B-4E9B-9A99-597B2D4DC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AA427A1-196C-4BAB-A76B-BBC154AA09D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5A9DFE3-54B4-4DC9-8F11-1444EE5D81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Kamu Kesimi Genel Dengesi</vt:lpstr>
      <vt:lpstr>'Kamu Kesimi Genel Dengesi'!Yazdırma_Alanı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2025-11-14T09:04:55Z</dcterms:modified>
</cp:coreProperties>
</file>