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elik\Desktop\Main Ekon 4. Çeyrek\Main Ekon 1. Çeyrek\B 5\"/>
    </mc:Choice>
  </mc:AlternateContent>
  <bookViews>
    <workbookView xWindow="0" yWindow="0" windowWidth="28800" windowHeight="11340"/>
  </bookViews>
  <sheets>
    <sheet name="T 5.14" sheetId="2" r:id="rId1"/>
  </sheets>
  <definedNames>
    <definedName name="Print_Area_MI">#REF!</definedName>
    <definedName name="_xlnm.Print_Area" localSheetId="0">'T 5.14'!$A$2:$AR$110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06" i="2" l="1"/>
  <c r="AO10" i="2"/>
  <c r="AO8" i="2"/>
  <c r="AO12" i="2"/>
  <c r="AK12" i="2" l="1"/>
  <c r="AF8" i="2" l="1"/>
  <c r="AG8" i="2"/>
  <c r="AH8" i="2"/>
  <c r="AI8" i="2"/>
  <c r="AJ8" i="2"/>
  <c r="AK8" i="2"/>
  <c r="AF10" i="2"/>
  <c r="AG10" i="2"/>
  <c r="AH10" i="2"/>
  <c r="AI10" i="2"/>
  <c r="AJ10" i="2"/>
  <c r="AK10" i="2"/>
  <c r="AF11" i="2"/>
  <c r="AG11" i="2"/>
  <c r="AH11" i="2"/>
  <c r="AI11" i="2"/>
  <c r="AJ11" i="2"/>
  <c r="AK11" i="2"/>
  <c r="AO11" i="2"/>
  <c r="AF12" i="2"/>
  <c r="AG12" i="2"/>
  <c r="AH12" i="2"/>
  <c r="AI12" i="2"/>
  <c r="AJ12" i="2"/>
  <c r="AF13" i="2"/>
  <c r="AG13" i="2"/>
  <c r="AH13" i="2"/>
  <c r="AI13" i="2"/>
  <c r="AJ13" i="2"/>
  <c r="AK13" i="2"/>
  <c r="AO13" i="2"/>
  <c r="AF14" i="2"/>
  <c r="AG14" i="2"/>
  <c r="AH14" i="2"/>
  <c r="AI14" i="2"/>
  <c r="AJ14" i="2"/>
  <c r="AK14" i="2"/>
  <c r="AO14" i="2"/>
  <c r="AF15" i="2"/>
  <c r="AG15" i="2"/>
  <c r="AH15" i="2"/>
  <c r="AI15" i="2"/>
  <c r="AJ15" i="2"/>
  <c r="AK15" i="2"/>
  <c r="AO15" i="2"/>
  <c r="AF16" i="2"/>
  <c r="AG16" i="2"/>
  <c r="AH16" i="2"/>
  <c r="AI16" i="2"/>
  <c r="AJ16" i="2"/>
  <c r="AK16" i="2"/>
  <c r="AO16" i="2"/>
  <c r="AF17" i="2"/>
  <c r="AG17" i="2"/>
  <c r="AH17" i="2"/>
  <c r="AI17" i="2"/>
  <c r="AJ17" i="2"/>
  <c r="AK17" i="2"/>
  <c r="AO17" i="2"/>
  <c r="AF18" i="2"/>
  <c r="AG18" i="2"/>
  <c r="AH18" i="2"/>
  <c r="AI18" i="2"/>
  <c r="AJ18" i="2"/>
  <c r="AK18" i="2"/>
  <c r="AO18" i="2"/>
  <c r="AF19" i="2"/>
  <c r="AG19" i="2"/>
  <c r="AH19" i="2"/>
  <c r="AI19" i="2"/>
  <c r="AJ19" i="2"/>
  <c r="AK19" i="2"/>
  <c r="AO19" i="2"/>
  <c r="AF20" i="2"/>
  <c r="AG20" i="2"/>
  <c r="AH20" i="2"/>
  <c r="AI20" i="2"/>
  <c r="AJ20" i="2"/>
  <c r="AK20" i="2"/>
  <c r="AO20" i="2"/>
  <c r="AF21" i="2"/>
  <c r="AG21" i="2"/>
  <c r="AH21" i="2"/>
  <c r="AI21" i="2"/>
  <c r="AJ21" i="2"/>
  <c r="AK21" i="2"/>
  <c r="AO21" i="2"/>
  <c r="AF22" i="2"/>
  <c r="AG22" i="2"/>
  <c r="AH22" i="2"/>
  <c r="AI22" i="2"/>
  <c r="AJ22" i="2"/>
  <c r="AK22" i="2"/>
  <c r="AO22" i="2"/>
  <c r="AF23" i="2"/>
  <c r="AG23" i="2"/>
  <c r="AH23" i="2"/>
  <c r="AI23" i="2"/>
  <c r="AJ23" i="2"/>
  <c r="AK23" i="2"/>
  <c r="AO23" i="2"/>
  <c r="AF24" i="2"/>
  <c r="AG24" i="2"/>
  <c r="AH24" i="2"/>
  <c r="AI24" i="2"/>
  <c r="AJ24" i="2"/>
  <c r="AK24" i="2"/>
  <c r="AO24" i="2"/>
  <c r="AF25" i="2"/>
  <c r="AG25" i="2"/>
  <c r="AH25" i="2"/>
  <c r="AI25" i="2"/>
  <c r="AJ25" i="2"/>
  <c r="AK25" i="2"/>
  <c r="AO25" i="2"/>
  <c r="AF26" i="2"/>
  <c r="AG26" i="2"/>
  <c r="AH26" i="2"/>
  <c r="AI26" i="2"/>
  <c r="AJ26" i="2"/>
  <c r="AK26" i="2"/>
  <c r="AO26" i="2"/>
  <c r="AF27" i="2"/>
  <c r="AG27" i="2"/>
  <c r="AH27" i="2"/>
  <c r="AI27" i="2"/>
  <c r="AJ27" i="2"/>
  <c r="AK27" i="2"/>
  <c r="AO27" i="2"/>
  <c r="AF28" i="2"/>
  <c r="AG28" i="2"/>
  <c r="AH28" i="2"/>
  <c r="AI28" i="2"/>
  <c r="AJ28" i="2"/>
  <c r="AK28" i="2"/>
  <c r="AO28" i="2"/>
  <c r="AF29" i="2"/>
  <c r="AG29" i="2"/>
  <c r="AH29" i="2"/>
  <c r="AI29" i="2"/>
  <c r="AJ29" i="2"/>
  <c r="AK29" i="2"/>
  <c r="AO29" i="2"/>
  <c r="AF30" i="2"/>
  <c r="AG30" i="2"/>
  <c r="AH30" i="2"/>
  <c r="AI30" i="2"/>
  <c r="AJ30" i="2"/>
  <c r="AK30" i="2"/>
  <c r="AO30" i="2"/>
  <c r="AF31" i="2"/>
  <c r="AG31" i="2"/>
  <c r="AH31" i="2"/>
  <c r="AI31" i="2"/>
  <c r="AJ31" i="2"/>
  <c r="AK31" i="2"/>
  <c r="AO31" i="2"/>
  <c r="AF32" i="2"/>
  <c r="AG32" i="2"/>
  <c r="AH32" i="2"/>
  <c r="AI32" i="2"/>
  <c r="AJ32" i="2"/>
  <c r="AK32" i="2"/>
  <c r="AO32" i="2"/>
  <c r="AF33" i="2"/>
  <c r="AG33" i="2"/>
  <c r="AH33" i="2"/>
  <c r="AI33" i="2"/>
  <c r="AJ33" i="2"/>
  <c r="AK33" i="2"/>
  <c r="AO33" i="2"/>
  <c r="AF34" i="2"/>
  <c r="AG34" i="2"/>
  <c r="AH34" i="2"/>
  <c r="AI34" i="2"/>
  <c r="AJ34" i="2"/>
  <c r="AK34" i="2"/>
  <c r="AO34" i="2"/>
  <c r="AF35" i="2"/>
  <c r="AG35" i="2"/>
  <c r="AH35" i="2"/>
  <c r="AI35" i="2"/>
  <c r="AJ35" i="2"/>
  <c r="AK35" i="2"/>
  <c r="AO35" i="2"/>
  <c r="AF36" i="2"/>
  <c r="AG36" i="2"/>
  <c r="AH36" i="2"/>
  <c r="AI36" i="2"/>
  <c r="AJ36" i="2"/>
  <c r="AK36" i="2"/>
  <c r="AO36" i="2"/>
  <c r="AF37" i="2"/>
  <c r="AG37" i="2"/>
  <c r="AH37" i="2"/>
  <c r="AI37" i="2"/>
  <c r="AJ37" i="2"/>
  <c r="AK37" i="2"/>
  <c r="AO37" i="2"/>
  <c r="AF38" i="2"/>
  <c r="AG38" i="2"/>
  <c r="AH38" i="2"/>
  <c r="AI38" i="2"/>
  <c r="AJ38" i="2"/>
  <c r="AK38" i="2"/>
  <c r="AO38" i="2"/>
  <c r="AF39" i="2"/>
  <c r="AG39" i="2"/>
  <c r="AH39" i="2"/>
  <c r="AI39" i="2"/>
  <c r="AJ39" i="2"/>
  <c r="AK39" i="2"/>
  <c r="AO39" i="2"/>
  <c r="AF40" i="2"/>
  <c r="AG40" i="2"/>
  <c r="AH40" i="2"/>
  <c r="AI40" i="2"/>
  <c r="AJ40" i="2"/>
  <c r="AK40" i="2"/>
  <c r="AO40" i="2"/>
  <c r="AF41" i="2"/>
  <c r="AG41" i="2"/>
  <c r="AH41" i="2"/>
  <c r="AI41" i="2"/>
  <c r="AJ41" i="2"/>
  <c r="AK41" i="2"/>
  <c r="AO41" i="2"/>
  <c r="AF42" i="2"/>
  <c r="AG42" i="2"/>
  <c r="AH42" i="2"/>
  <c r="AI42" i="2"/>
  <c r="AJ42" i="2"/>
  <c r="AK42" i="2"/>
  <c r="AO42" i="2"/>
  <c r="AF43" i="2"/>
  <c r="AG43" i="2"/>
  <c r="AH43" i="2"/>
  <c r="AI43" i="2"/>
  <c r="AJ43" i="2"/>
  <c r="AK43" i="2"/>
  <c r="AO43" i="2"/>
  <c r="AF44" i="2"/>
  <c r="AG44" i="2"/>
  <c r="AH44" i="2"/>
  <c r="AI44" i="2"/>
  <c r="AJ44" i="2"/>
  <c r="AK44" i="2"/>
  <c r="AO44" i="2"/>
  <c r="AF45" i="2"/>
  <c r="AG45" i="2"/>
  <c r="AH45" i="2"/>
  <c r="AI45" i="2"/>
  <c r="AJ45" i="2"/>
  <c r="AK45" i="2"/>
  <c r="AO45" i="2"/>
  <c r="AF46" i="2"/>
  <c r="AG46" i="2"/>
  <c r="AH46" i="2"/>
  <c r="AI46" i="2"/>
  <c r="AJ46" i="2"/>
  <c r="AK46" i="2"/>
  <c r="AO46" i="2"/>
  <c r="AF47" i="2"/>
  <c r="AG47" i="2"/>
  <c r="AH47" i="2"/>
  <c r="AI47" i="2"/>
  <c r="AJ47" i="2"/>
  <c r="AK47" i="2"/>
  <c r="AO47" i="2"/>
  <c r="AF48" i="2"/>
  <c r="AG48" i="2"/>
  <c r="AH48" i="2"/>
  <c r="AI48" i="2"/>
  <c r="AJ48" i="2"/>
  <c r="AK48" i="2"/>
  <c r="AO48" i="2"/>
  <c r="AF49" i="2"/>
  <c r="AG49" i="2"/>
  <c r="AH49" i="2"/>
  <c r="AI49" i="2"/>
  <c r="AJ49" i="2"/>
  <c r="AK49" i="2"/>
  <c r="AO49" i="2"/>
  <c r="AF50" i="2"/>
  <c r="AG50" i="2"/>
  <c r="AH50" i="2"/>
  <c r="AI50" i="2"/>
  <c r="AJ50" i="2"/>
  <c r="AK50" i="2"/>
  <c r="AO50" i="2"/>
  <c r="AF51" i="2"/>
  <c r="AG51" i="2"/>
  <c r="AH51" i="2"/>
  <c r="AI51" i="2"/>
  <c r="AJ51" i="2"/>
  <c r="AK51" i="2"/>
  <c r="AO51" i="2"/>
  <c r="AF52" i="2"/>
  <c r="AG52" i="2"/>
  <c r="AH52" i="2"/>
  <c r="AI52" i="2"/>
  <c r="AJ52" i="2"/>
  <c r="AK52" i="2"/>
  <c r="AO52" i="2"/>
  <c r="AF53" i="2"/>
  <c r="AG53" i="2"/>
  <c r="AH53" i="2"/>
  <c r="AI53" i="2"/>
  <c r="AJ53" i="2"/>
  <c r="AK53" i="2"/>
  <c r="AO53" i="2"/>
  <c r="AF54" i="2"/>
  <c r="AG54" i="2"/>
  <c r="AH54" i="2"/>
  <c r="AI54" i="2"/>
  <c r="AJ54" i="2"/>
  <c r="AK54" i="2"/>
  <c r="AO54" i="2"/>
  <c r="AF55" i="2"/>
  <c r="AG55" i="2"/>
  <c r="AH55" i="2"/>
  <c r="AI55" i="2"/>
  <c r="AJ55" i="2"/>
  <c r="AK55" i="2"/>
  <c r="AO55" i="2"/>
  <c r="AF56" i="2"/>
  <c r="AG56" i="2"/>
  <c r="AH56" i="2"/>
  <c r="AI56" i="2"/>
  <c r="AJ56" i="2"/>
  <c r="AK56" i="2"/>
  <c r="AO56" i="2"/>
  <c r="AF57" i="2"/>
  <c r="AG57" i="2"/>
  <c r="AH57" i="2"/>
  <c r="AI57" i="2"/>
  <c r="AJ57" i="2"/>
  <c r="AK57" i="2"/>
  <c r="AO57" i="2"/>
  <c r="AF58" i="2"/>
  <c r="AG58" i="2"/>
  <c r="AH58" i="2"/>
  <c r="AI58" i="2"/>
  <c r="AJ58" i="2"/>
  <c r="AK58" i="2"/>
  <c r="AO58" i="2"/>
  <c r="AF59" i="2"/>
  <c r="AG59" i="2"/>
  <c r="AH59" i="2"/>
  <c r="AI59" i="2"/>
  <c r="AJ59" i="2"/>
  <c r="AK59" i="2"/>
  <c r="AO59" i="2"/>
  <c r="AF60" i="2"/>
  <c r="AG60" i="2"/>
  <c r="AH60" i="2"/>
  <c r="AI60" i="2"/>
  <c r="AJ60" i="2"/>
  <c r="AK60" i="2"/>
  <c r="AO60" i="2"/>
  <c r="AF61" i="2"/>
  <c r="AG61" i="2"/>
  <c r="AH61" i="2"/>
  <c r="AI61" i="2"/>
  <c r="AJ61" i="2"/>
  <c r="AK61" i="2"/>
  <c r="AO61" i="2"/>
  <c r="AF62" i="2"/>
  <c r="AG62" i="2"/>
  <c r="AH62" i="2"/>
  <c r="AI62" i="2"/>
  <c r="AJ62" i="2"/>
  <c r="AK62" i="2"/>
  <c r="AO62" i="2"/>
  <c r="AF63" i="2"/>
  <c r="AG63" i="2"/>
  <c r="AH63" i="2"/>
  <c r="AI63" i="2"/>
  <c r="AJ63" i="2"/>
  <c r="AK63" i="2"/>
  <c r="AO63" i="2"/>
  <c r="AF64" i="2"/>
  <c r="AG64" i="2"/>
  <c r="AH64" i="2"/>
  <c r="AI64" i="2"/>
  <c r="AJ64" i="2"/>
  <c r="AK64" i="2"/>
  <c r="AO64" i="2"/>
  <c r="AF65" i="2"/>
  <c r="AG65" i="2"/>
  <c r="AH65" i="2"/>
  <c r="AI65" i="2"/>
  <c r="AJ65" i="2"/>
  <c r="AK65" i="2"/>
  <c r="AO65" i="2"/>
  <c r="AF66" i="2"/>
  <c r="AG66" i="2"/>
  <c r="AH66" i="2"/>
  <c r="AI66" i="2"/>
  <c r="AJ66" i="2"/>
  <c r="AK66" i="2"/>
  <c r="AO66" i="2"/>
  <c r="AF67" i="2"/>
  <c r="AG67" i="2"/>
  <c r="AH67" i="2"/>
  <c r="AI67" i="2"/>
  <c r="AJ67" i="2"/>
  <c r="AK67" i="2"/>
  <c r="AO67" i="2"/>
  <c r="AF68" i="2"/>
  <c r="AG68" i="2"/>
  <c r="AH68" i="2"/>
  <c r="AI68" i="2"/>
  <c r="AJ68" i="2"/>
  <c r="AK68" i="2"/>
  <c r="AO68" i="2"/>
  <c r="AF69" i="2"/>
  <c r="AG69" i="2"/>
  <c r="AH69" i="2"/>
  <c r="AI69" i="2"/>
  <c r="AJ69" i="2"/>
  <c r="AK69" i="2"/>
  <c r="AO69" i="2"/>
  <c r="AF70" i="2"/>
  <c r="AG70" i="2"/>
  <c r="AH70" i="2"/>
  <c r="AI70" i="2"/>
  <c r="AJ70" i="2"/>
  <c r="AK70" i="2"/>
  <c r="AO70" i="2"/>
  <c r="AF71" i="2"/>
  <c r="AG71" i="2"/>
  <c r="AH71" i="2"/>
  <c r="AI71" i="2"/>
  <c r="AJ71" i="2"/>
  <c r="AK71" i="2"/>
  <c r="AO71" i="2"/>
  <c r="AF72" i="2"/>
  <c r="AG72" i="2"/>
  <c r="AH72" i="2"/>
  <c r="AI72" i="2"/>
  <c r="AJ72" i="2"/>
  <c r="AK72" i="2"/>
  <c r="AO72" i="2"/>
  <c r="AF73" i="2"/>
  <c r="AG73" i="2"/>
  <c r="AH73" i="2"/>
  <c r="AI73" i="2"/>
  <c r="AJ73" i="2"/>
  <c r="AK73" i="2"/>
  <c r="AO73" i="2"/>
  <c r="AF74" i="2"/>
  <c r="AG74" i="2"/>
  <c r="AH74" i="2"/>
  <c r="AI74" i="2"/>
  <c r="AJ74" i="2"/>
  <c r="AK74" i="2"/>
  <c r="AO74" i="2"/>
  <c r="AF75" i="2"/>
  <c r="AG75" i="2"/>
  <c r="AH75" i="2"/>
  <c r="AI75" i="2"/>
  <c r="AJ75" i="2"/>
  <c r="AK75" i="2"/>
  <c r="AO75" i="2"/>
  <c r="AF76" i="2"/>
  <c r="AG76" i="2"/>
  <c r="AH76" i="2"/>
  <c r="AI76" i="2"/>
  <c r="AJ76" i="2"/>
  <c r="AK76" i="2"/>
  <c r="AO76" i="2"/>
  <c r="AF77" i="2"/>
  <c r="AG77" i="2"/>
  <c r="AH77" i="2"/>
  <c r="AI77" i="2"/>
  <c r="AJ77" i="2"/>
  <c r="AK77" i="2"/>
  <c r="AO77" i="2"/>
  <c r="AF78" i="2"/>
  <c r="AG78" i="2"/>
  <c r="AH78" i="2"/>
  <c r="AI78" i="2"/>
  <c r="AJ78" i="2"/>
  <c r="AK78" i="2"/>
  <c r="AO78" i="2"/>
  <c r="AF79" i="2"/>
  <c r="AG79" i="2"/>
  <c r="AH79" i="2"/>
  <c r="AI79" i="2"/>
  <c r="AJ79" i="2"/>
  <c r="AK79" i="2"/>
  <c r="AO79" i="2"/>
  <c r="AF80" i="2"/>
  <c r="AG80" i="2"/>
  <c r="AH80" i="2"/>
  <c r="AI80" i="2"/>
  <c r="AJ80" i="2"/>
  <c r="AK80" i="2"/>
  <c r="AO80" i="2"/>
  <c r="AF81" i="2"/>
  <c r="AG81" i="2"/>
  <c r="AH81" i="2"/>
  <c r="AI81" i="2"/>
  <c r="AJ81" i="2"/>
  <c r="AK81" i="2"/>
  <c r="AO81" i="2"/>
  <c r="AF82" i="2"/>
  <c r="AG82" i="2"/>
  <c r="AH82" i="2"/>
  <c r="AI82" i="2"/>
  <c r="AJ82" i="2"/>
  <c r="AK82" i="2"/>
  <c r="AO82" i="2"/>
  <c r="AF83" i="2"/>
  <c r="AG83" i="2"/>
  <c r="AH83" i="2"/>
  <c r="AI83" i="2"/>
  <c r="AJ83" i="2"/>
  <c r="AK83" i="2"/>
  <c r="AO83" i="2"/>
  <c r="AF84" i="2"/>
  <c r="AG84" i="2"/>
  <c r="AH84" i="2"/>
  <c r="AI84" i="2"/>
  <c r="AJ84" i="2"/>
  <c r="AK84" i="2"/>
  <c r="AO84" i="2"/>
  <c r="AF85" i="2"/>
  <c r="AG85" i="2"/>
  <c r="AH85" i="2"/>
  <c r="AI85" i="2"/>
  <c r="AJ85" i="2"/>
  <c r="AK85" i="2"/>
  <c r="AO85" i="2"/>
  <c r="AF86" i="2"/>
  <c r="AG86" i="2"/>
  <c r="AH86" i="2"/>
  <c r="AI86" i="2"/>
  <c r="AJ86" i="2"/>
  <c r="AK86" i="2"/>
  <c r="AO86" i="2"/>
  <c r="AF87" i="2"/>
  <c r="AG87" i="2"/>
  <c r="AH87" i="2"/>
  <c r="AI87" i="2"/>
  <c r="AJ87" i="2"/>
  <c r="AK87" i="2"/>
  <c r="AO87" i="2"/>
  <c r="AF88" i="2"/>
  <c r="AG88" i="2"/>
  <c r="AH88" i="2"/>
  <c r="AI88" i="2"/>
  <c r="AJ88" i="2"/>
  <c r="AK88" i="2"/>
  <c r="AO88" i="2"/>
  <c r="AF89" i="2"/>
  <c r="AG89" i="2"/>
  <c r="AH89" i="2"/>
  <c r="AI89" i="2"/>
  <c r="AJ89" i="2"/>
  <c r="AK89" i="2"/>
  <c r="AO89" i="2"/>
  <c r="AF90" i="2"/>
  <c r="AG90" i="2"/>
  <c r="AH90" i="2"/>
  <c r="AI90" i="2"/>
  <c r="AJ90" i="2"/>
  <c r="AK90" i="2"/>
  <c r="AO90" i="2"/>
  <c r="AF91" i="2"/>
  <c r="AG91" i="2"/>
  <c r="AH91" i="2"/>
  <c r="AI91" i="2"/>
  <c r="AJ91" i="2"/>
  <c r="AK91" i="2"/>
  <c r="AO91" i="2"/>
  <c r="AF92" i="2"/>
  <c r="AG92" i="2"/>
  <c r="AH92" i="2"/>
  <c r="AI92" i="2"/>
  <c r="AJ92" i="2"/>
  <c r="AK92" i="2"/>
  <c r="AO92" i="2"/>
  <c r="AF93" i="2"/>
  <c r="AG93" i="2"/>
  <c r="AH93" i="2"/>
  <c r="AI93" i="2"/>
  <c r="AJ93" i="2"/>
  <c r="AK93" i="2"/>
  <c r="AO93" i="2"/>
  <c r="AF94" i="2"/>
  <c r="AG94" i="2"/>
  <c r="AH94" i="2"/>
  <c r="AI94" i="2"/>
  <c r="AJ94" i="2"/>
  <c r="AK94" i="2"/>
  <c r="AO94" i="2"/>
  <c r="AF95" i="2"/>
  <c r="AG95" i="2"/>
  <c r="AH95" i="2"/>
  <c r="AI95" i="2"/>
  <c r="AJ95" i="2"/>
  <c r="AK95" i="2"/>
  <c r="AO95" i="2"/>
  <c r="AF96" i="2"/>
  <c r="AG96" i="2"/>
  <c r="AH96" i="2"/>
  <c r="AI96" i="2"/>
  <c r="AJ96" i="2"/>
  <c r="AK96" i="2"/>
  <c r="AO96" i="2"/>
  <c r="AF97" i="2"/>
  <c r="AG97" i="2"/>
  <c r="AH97" i="2"/>
  <c r="AI97" i="2"/>
  <c r="AJ97" i="2"/>
  <c r="AK97" i="2"/>
  <c r="AO97" i="2"/>
  <c r="AF98" i="2"/>
  <c r="AG98" i="2"/>
  <c r="AH98" i="2"/>
  <c r="AI98" i="2"/>
  <c r="AJ98" i="2"/>
  <c r="AK98" i="2"/>
  <c r="AO98" i="2"/>
  <c r="AF99" i="2"/>
  <c r="AG99" i="2"/>
  <c r="AH99" i="2"/>
  <c r="AI99" i="2"/>
  <c r="AJ99" i="2"/>
  <c r="AK99" i="2"/>
  <c r="AO99" i="2"/>
  <c r="AF100" i="2"/>
  <c r="AG100" i="2"/>
  <c r="AH100" i="2"/>
  <c r="AI100" i="2"/>
  <c r="AJ100" i="2"/>
  <c r="AK100" i="2"/>
  <c r="AO100" i="2"/>
  <c r="AF101" i="2"/>
  <c r="AG101" i="2"/>
  <c r="AH101" i="2"/>
  <c r="AI101" i="2"/>
  <c r="AJ101" i="2"/>
  <c r="AK101" i="2"/>
  <c r="AO101" i="2"/>
  <c r="AF102" i="2"/>
  <c r="AG102" i="2"/>
  <c r="AH102" i="2"/>
  <c r="AI102" i="2"/>
  <c r="AJ102" i="2"/>
  <c r="AK102" i="2"/>
  <c r="AO102" i="2"/>
  <c r="AF103" i="2"/>
  <c r="AG103" i="2"/>
  <c r="AH103" i="2"/>
  <c r="AI103" i="2"/>
  <c r="AJ103" i="2"/>
  <c r="AK103" i="2"/>
  <c r="AO103" i="2"/>
  <c r="AF104" i="2"/>
  <c r="AG104" i="2"/>
  <c r="AH104" i="2"/>
  <c r="AI104" i="2"/>
  <c r="AJ104" i="2"/>
  <c r="AK104" i="2"/>
  <c r="AO104" i="2"/>
  <c r="AF105" i="2"/>
  <c r="AG105" i="2"/>
  <c r="AH105" i="2"/>
  <c r="AI105" i="2"/>
  <c r="AJ105" i="2"/>
  <c r="AK105" i="2"/>
  <c r="AO105" i="2"/>
  <c r="AF106" i="2"/>
  <c r="AG106" i="2"/>
  <c r="AH106" i="2"/>
  <c r="AI106" i="2"/>
  <c r="AJ106" i="2"/>
  <c r="AK106" i="2"/>
</calcChain>
</file>

<file path=xl/sharedStrings.xml><?xml version="1.0" encoding="utf-8"?>
<sst xmlns="http://schemas.openxmlformats.org/spreadsheetml/2006/main" count="256" uniqueCount="248">
  <si>
    <t>Source: TURKSTAT</t>
  </si>
  <si>
    <t>Kaynak: TÜİK</t>
  </si>
  <si>
    <t>**Data before 2013 is given according to Private Trade System</t>
  </si>
  <si>
    <t xml:space="preserve">*2013 yılı öncesi veriler Özel Ticaret Sistemine göre verilmektedir. </t>
  </si>
  <si>
    <t>Personal houshold goods, provisions</t>
  </si>
  <si>
    <t>-</t>
  </si>
  <si>
    <t>Kişisel eşyalar, deniz ve hava taşıtlarına verilen kumanya ve malzeme (yakıtlar hariç)</t>
  </si>
  <si>
    <t>Works of art, collectors pieces, and antiques</t>
  </si>
  <si>
    <t>Sanat eserleri,koleksiyon eşyası,antikalar</t>
  </si>
  <si>
    <t>Miscellaneous manufactured articles (pens and brushes etc)</t>
  </si>
  <si>
    <t>Çeşitli mamul eşya (kalemler, fırçalar vb)</t>
  </si>
  <si>
    <t>Toys, games and sports requisites: parts thereof</t>
  </si>
  <si>
    <t>Oyuncaklar,oyun ve spor malzemeleri,aksam ve parçaları</t>
  </si>
  <si>
    <t>Furniture</t>
  </si>
  <si>
    <t>Mobilyalar,aydınlatma,reklam lambaları,prefabrik yapılar</t>
  </si>
  <si>
    <t>Arms and ammunition: parts thereof</t>
  </si>
  <si>
    <t>Silahlar ve mühimmat,bunların aksam,parça ve aksesuarları</t>
  </si>
  <si>
    <t>Musical instruments:parts and accessories of such articles</t>
  </si>
  <si>
    <t>Müzik aletleri:bunların aksam,parça ve aksesuarı</t>
  </si>
  <si>
    <t>Clock and wathes and parts thereof</t>
  </si>
  <si>
    <t>Saatler ve bunların aksam ve parçaları</t>
  </si>
  <si>
    <t>Optical,photographic,cinematographic,measuring checking,precision</t>
  </si>
  <si>
    <t>Optik,fotoğraf,sinema,ölçü,kontrol,ayar cihazları,tıbbi alet.</t>
  </si>
  <si>
    <t>Ships, boats and floating structures</t>
  </si>
  <si>
    <t>Gemiler,suda yüzen taşıt ve araçlar</t>
  </si>
  <si>
    <t>Aircraft and parts thereof</t>
  </si>
  <si>
    <t>Hava taşıtları,uzay araçları,aksam ve parçaları</t>
  </si>
  <si>
    <t>Vehicle other than railway or tramway rolling_stock,parts thereof</t>
  </si>
  <si>
    <t>Motorlu kara taşıtları,traktör,bisiklet,motosiklet ve diğer</t>
  </si>
  <si>
    <t>Railway &amp; tramvay locomotives, rolling_stock and parts thereof</t>
  </si>
  <si>
    <t>Demiryolu ulaşım araçları vb,aksam ve parçaları</t>
  </si>
  <si>
    <t>Electrical machinery and equipment: parts thereof</t>
  </si>
  <si>
    <t>Elektrikli makina ve cihazlar,aksam ve parçaları</t>
  </si>
  <si>
    <t>Boilers, machinery and mechanical appliances: parts thereof</t>
  </si>
  <si>
    <t>Makinalar, mekanik cihazlar, kazanlar ve aksam, parçalar</t>
  </si>
  <si>
    <t>Miscellaneous articles of base metal</t>
  </si>
  <si>
    <t>Adi metallerden çeşitli eşya</t>
  </si>
  <si>
    <t>Tools,implements,cutlery,spoons,forks,of base metal: part thereof</t>
  </si>
  <si>
    <t>Adi metallerden aletler,bıçakçı eşyası,sofra takımları</t>
  </si>
  <si>
    <t>Other base metals employed in metallurgy and articles thereof</t>
  </si>
  <si>
    <t>Diğer adi metaller,sermetler,bunlardan eşya</t>
  </si>
  <si>
    <t>Tin and articles thereof</t>
  </si>
  <si>
    <t>Kalay ve kalay mamulleri</t>
  </si>
  <si>
    <t>Zinc and articles thereof</t>
  </si>
  <si>
    <t>Çinko ve çinkodan eşya</t>
  </si>
  <si>
    <t>Lead and articles thereof</t>
  </si>
  <si>
    <t>Kurşun ve kurşundan eşya</t>
  </si>
  <si>
    <t>Aliminium and articles thereof</t>
  </si>
  <si>
    <t>Aluminyum ve aluminyum eşya</t>
  </si>
  <si>
    <t>Nickel and articles thereof</t>
  </si>
  <si>
    <t>Nikel ve nikelden eşya</t>
  </si>
  <si>
    <t>Copper and articles thereof</t>
  </si>
  <si>
    <t>Bakır ve bakırdan eşya</t>
  </si>
  <si>
    <t>Articles of iron and steel</t>
  </si>
  <si>
    <t>Demir veya çelikten eşya</t>
  </si>
  <si>
    <t>Iron and steel</t>
  </si>
  <si>
    <t>Demir ve çelik</t>
  </si>
  <si>
    <t>Pearls, precious stones, precious metals: and articles thereof</t>
  </si>
  <si>
    <t>İnciler,kıymetli taş ve metal mamulleri,madeni paralar</t>
  </si>
  <si>
    <t>Glass and glassware</t>
  </si>
  <si>
    <t>Cam ve cam eşya</t>
  </si>
  <si>
    <t>Ceramic products</t>
  </si>
  <si>
    <t>Seramik mamulleri</t>
  </si>
  <si>
    <t>Articles of stone, of plaster, of cement,of asbes tos of mica</t>
  </si>
  <si>
    <t>Taş,alçı,çimento,amyant,mika vb maddelerden eşya</t>
  </si>
  <si>
    <t>Prepared feathers &amp; down:artificial flower:articles of human hair</t>
  </si>
  <si>
    <t>Hazır kuş tüyü ve insan saçı mamulleri,yapma çiçekler</t>
  </si>
  <si>
    <t>Umbrellas,sunshades,walking_stick,whips,riding_crops,part thereof</t>
  </si>
  <si>
    <t>Şemsiye,baston,kamçı,kırbaç ve bunların aksamı</t>
  </si>
  <si>
    <t>Headgear and parts thereof</t>
  </si>
  <si>
    <t>Başlıklar ve aksamı</t>
  </si>
  <si>
    <t>Footwear, gaiters and the like: parts of such articles</t>
  </si>
  <si>
    <t>Ayakkabılar,getrler,tozluklar vb eşya ve aksamı</t>
  </si>
  <si>
    <t>Old clothing and other textile arctiles: rags</t>
  </si>
  <si>
    <t>Mensucattan mamul diğer eşya,kullanılmış eşya,paçavralar</t>
  </si>
  <si>
    <t>Non knitted and crocheted goods and articles thereof</t>
  </si>
  <si>
    <t>Örülmemiş giyim eşyası ve aksesuarları</t>
  </si>
  <si>
    <t>Knitted and crocheted goods and articles thereof</t>
  </si>
  <si>
    <t>Örme giyim eşyası ve aksesuarları</t>
  </si>
  <si>
    <t>Knitted and crocheted goods</t>
  </si>
  <si>
    <t>Örme eşya</t>
  </si>
  <si>
    <t>Impregnated and coated fabrics textile arctiles of kind suitable</t>
  </si>
  <si>
    <t>Emdirilmiş,sıvanmış,kaplanmış mensucat,bunlardan teknik eşya</t>
  </si>
  <si>
    <t>Specila fabrics, lace, wall carpets, embroidery</t>
  </si>
  <si>
    <t>Özel dokunmuş mensucat,dantela,duvar halıları,işlemeler</t>
  </si>
  <si>
    <t>Carpets, mats matting and tapestries</t>
  </si>
  <si>
    <t>Halılar ve diğer dokumaya elverişli maddeden yer kaplamaları</t>
  </si>
  <si>
    <t>Wadding and felt,twine,cordage:special fabrics: and thereof</t>
  </si>
  <si>
    <t>Vatka,keçe,dokunmamış mensucat,özel iplik,sicim ve mamulleri</t>
  </si>
  <si>
    <t>Man_made fibres (discontinuous)</t>
  </si>
  <si>
    <t>Sentetik ve suni devamsız lifler</t>
  </si>
  <si>
    <t>Man_made filament</t>
  </si>
  <si>
    <t>Dokumaya elverişli suni ve sentetik lifler</t>
  </si>
  <si>
    <t>Vegatable textile materials:paper yarn &amp; woven fabric of paper y.</t>
  </si>
  <si>
    <t>Dokumaya elverişli bitkisel lifler,kağıt ipeği ve dokumaları</t>
  </si>
  <si>
    <t>Cotton,cotton yarn and cotton textiles</t>
  </si>
  <si>
    <t>Pamuk,pamuk ipliği ve pamuklu mensucat</t>
  </si>
  <si>
    <t>Wool and other animal hair</t>
  </si>
  <si>
    <t>Yün,kıl,at kılı:bunların iplik ve dokumaları</t>
  </si>
  <si>
    <t>Silk</t>
  </si>
  <si>
    <t>İpek</t>
  </si>
  <si>
    <t>Printed books,newspapers,pictures &amp; other products of print.indus</t>
  </si>
  <si>
    <t>Basılı kitap,gazete,resim vb baskı sanayi mamulu,el yazmaları</t>
  </si>
  <si>
    <t>Paper &amp; paperboard:articles of paper pulp of paper or of paperbo.</t>
  </si>
  <si>
    <t>Kağıt ve karton:kağıt hamurundan kağıt ve kartondan eşya</t>
  </si>
  <si>
    <t>Wood and wood nature and scraps</t>
  </si>
  <si>
    <t>Odun hamuru:lifli selülozik maddelerin hamurları,hurdalar</t>
  </si>
  <si>
    <t>Manufactures of straw, of esparto and of other plaiting metarials</t>
  </si>
  <si>
    <t>Hasır, saz ve benzeri örülebilen maddelerden mamuller</t>
  </si>
  <si>
    <t>Cork and articles of cork</t>
  </si>
  <si>
    <t>Mantar ve mantardan eşya</t>
  </si>
  <si>
    <t>Wood and articles of wood: wood charcoal</t>
  </si>
  <si>
    <t>Ağaç ve ağaçtan mamul eşya:odun kömürü</t>
  </si>
  <si>
    <t>Furskins and artificial fur manufactures thereof</t>
  </si>
  <si>
    <t>Postlar,kürkler,taklit kürkler ve mamulleri</t>
  </si>
  <si>
    <t>Articles of leather, saddlery: harness: travel goods: articles</t>
  </si>
  <si>
    <t>Deri eşya,saraciye eşyası,seyahat eşyası,bağırsaktan eşya</t>
  </si>
  <si>
    <t>Row hides and skins (other than furskins) and sole leather</t>
  </si>
  <si>
    <t>Ham postlar,deriler (kürkler hariç) ve köseleler</t>
  </si>
  <si>
    <t>Rubber and articles thereof</t>
  </si>
  <si>
    <t>Kauçuk ve kauçuktan eşya</t>
  </si>
  <si>
    <t>Plastic and articles thereof</t>
  </si>
  <si>
    <t>Plastik ve plastikten mamul eşya</t>
  </si>
  <si>
    <t>Miscellaneous chemical products</t>
  </si>
  <si>
    <t>Muhtelif kimyasal maddeler</t>
  </si>
  <si>
    <t>Photographic and cinematographic goods</t>
  </si>
  <si>
    <t>Fotoğrafçılıkta,sinemacılıkta kullanılan eşya</t>
  </si>
  <si>
    <t>Explosives: pyrotechnic products: matches: pyrophoric alloys etc.</t>
  </si>
  <si>
    <t>Barut,patlayıcı maddeler,pirotekni mamulleri,kibrit vb</t>
  </si>
  <si>
    <t>Albuminoidal substances: glues: enzymes</t>
  </si>
  <si>
    <t>Albüminoid maddeler,tutkallar,enzimler vb</t>
  </si>
  <si>
    <t>Soap, organic surface_active agents, washing preparations ext.</t>
  </si>
  <si>
    <t>Sabunlar,yüzey aktif organik maddeler,yıkama-yağlama madde.</t>
  </si>
  <si>
    <t>Essential oils and resinoids:perfumery, cosmetic or toilet prep.</t>
  </si>
  <si>
    <t>Uçucu yağlar,rezinoitler,parfümeri,kozmetikler vb</t>
  </si>
  <si>
    <t>Tanning and dyeing extracts: fillers andstoppings : inks</t>
  </si>
  <si>
    <t>Debagat ve boyacılıkta kullanılan hülasa,boya,macun,sakızlar</t>
  </si>
  <si>
    <t>Fertilisers</t>
  </si>
  <si>
    <t>Gübreler</t>
  </si>
  <si>
    <t>Pharmaceutical products</t>
  </si>
  <si>
    <t>Eczacılık ürünleri</t>
  </si>
  <si>
    <t>Organic chemicals</t>
  </si>
  <si>
    <t>Organik kimyasal müstahsallar</t>
  </si>
  <si>
    <t>Inorganic chemicals: organic or inorganiccompound s</t>
  </si>
  <si>
    <t>İnorganik kimyasal müstahsallar,organik,inorganik bileşikler</t>
  </si>
  <si>
    <t>Mineral fuels, minerals oils and product of their distillation</t>
  </si>
  <si>
    <t>Mineral yakıtlar,mineral yağlar ve müstahsalları,mumlar</t>
  </si>
  <si>
    <t>Metallic ores, slag and ash</t>
  </si>
  <si>
    <t>Metal cevherleri,cüruf ve kül</t>
  </si>
  <si>
    <t>Salt: sulpher: earths &amp; stone: plastering materials,lime &amp; cement</t>
  </si>
  <si>
    <t>Tuz,kükürt,toprak ve taşlar,alçılar ve çimento</t>
  </si>
  <si>
    <t>Tobacco and metarials instead of tobacco</t>
  </si>
  <si>
    <t>Tütün ve tütün yerine geçen işlenmiş maddeler</t>
  </si>
  <si>
    <t>Residues &amp; waste from the food industries:prepared animal fodder</t>
  </si>
  <si>
    <t>Gıda sanayii kalıntı ve döküntüleri,hazır hayvan gıdaları</t>
  </si>
  <si>
    <t>Beverages,spirits and vinegar</t>
  </si>
  <si>
    <t>Meşrubat,alkollü içkiler ve sirke</t>
  </si>
  <si>
    <t>Miscellaneous edible preparations</t>
  </si>
  <si>
    <t>Yenilen çeşitli gıda müstahzarları</t>
  </si>
  <si>
    <t>Preparations of vegetables, fruit or other parts of plants</t>
  </si>
  <si>
    <t>Sebze,meyva,bitki parçaları,sert kabuklu yemiş konserveleri</t>
  </si>
  <si>
    <t>Preparations of cereals, flour or starch or milk</t>
  </si>
  <si>
    <t>Esasını hububat,un,nişasta,süt teşkil eden müstahzarlar</t>
  </si>
  <si>
    <t>Cocoa and cocoa preparations</t>
  </si>
  <si>
    <t>Kakao ve kakao müstahzarları</t>
  </si>
  <si>
    <t>Sugars and sugar confectionery</t>
  </si>
  <si>
    <t>Şeker ve şeker mamulleri</t>
  </si>
  <si>
    <t>Preparationof meat, of fish, of crusteceans or mo lluscs</t>
  </si>
  <si>
    <t>Et,balık,kabuklu hayvan,yumuşakça vb hayvansal müstahzarlar</t>
  </si>
  <si>
    <t>Animals and vegetable fats andoils and their clea vage products</t>
  </si>
  <si>
    <t>Hayvansal ve bitkisel yağlar ve bunların müstahzarları</t>
  </si>
  <si>
    <t>Vegetables plaiting metarials: vegetableproducts</t>
  </si>
  <si>
    <t>Örülmeye elverişli bitkisel maddeler,bitkisel müstahzarlar</t>
  </si>
  <si>
    <t>Lacs, gums,resins and other vegetables saps and extracts</t>
  </si>
  <si>
    <t>Laklar,sakızlar,bitkisel özsu ve hülasalar</t>
  </si>
  <si>
    <t>Oil seeds and oleaginous fruit:industrial plants,straw and fodder</t>
  </si>
  <si>
    <t>Yağlı tohum ve meyvalar,sanayi bitkileri,saman,hayvan yemi</t>
  </si>
  <si>
    <t>Products of the millings industry:malt and starches:gluten:inulin</t>
  </si>
  <si>
    <t>Değirmencilik ürünleri,malt,nişasta,inülin,buğday gluteni</t>
  </si>
  <si>
    <t>Cereals</t>
  </si>
  <si>
    <t>Hububat</t>
  </si>
  <si>
    <t>Coffee, tea, mate and spices</t>
  </si>
  <si>
    <t>Kahve,çay,paraguay çayı ve baharat</t>
  </si>
  <si>
    <t>Edible fruit and nuts: peel of melons or citrusfr uit</t>
  </si>
  <si>
    <t>Yenilen meyvalar,kabuklu yemişler,turunçgil ve kavun kabuğu</t>
  </si>
  <si>
    <t>Edible vegetables and certain roots and tubers</t>
  </si>
  <si>
    <t>Yenilen sebzeler ve bazı kök ve yumrular</t>
  </si>
  <si>
    <t>Lives trees and other plants:bulbs,roots and like:cut flowers</t>
  </si>
  <si>
    <t>Canlı bitkiler ve çiçekçilik müstahzarları</t>
  </si>
  <si>
    <t>Products of animals origin, not elsewhere specified or included</t>
  </si>
  <si>
    <t>Tarifenin başka yerinde yer almayan hayvansal müstahzarlar</t>
  </si>
  <si>
    <t>Dairy products: birds eggs: natural honey ext.</t>
  </si>
  <si>
    <t>Süt ve süt mamulleri,kuş ve kümes hay.yumurtaları,bal vb.</t>
  </si>
  <si>
    <t>Fish, crustaceans and molluscs</t>
  </si>
  <si>
    <t>Balıklar,kabuklu hayvanlar,yumuşakçalar,diğer omurgasızlar</t>
  </si>
  <si>
    <t>Meat and edible meat offals</t>
  </si>
  <si>
    <t>Etler ve yenilen sakatat</t>
  </si>
  <si>
    <t>Live animals</t>
  </si>
  <si>
    <t>Canlı hayvanlar</t>
  </si>
  <si>
    <t>Total</t>
  </si>
  <si>
    <t>Toplam</t>
  </si>
  <si>
    <t>24/23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</si>
  <si>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</si>
  <si>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</si>
  <si>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</si>
  <si>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</si>
  <si>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</si>
  <si>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</si>
  <si>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</si>
  <si>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</si>
  <si>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</si>
  <si>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</si>
  <si>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</si>
  <si>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</si>
  <si>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</si>
  <si>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</si>
  <si>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09/08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</si>
  <si>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</si>
  <si>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</si>
  <si>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</si>
  <si>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</si>
  <si>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</si>
  <si>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</si>
  <si>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</si>
  <si>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</si>
  <si>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</si>
  <si>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</si>
  <si>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</si>
  <si>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</si>
  <si>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</si>
  <si>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</si>
  <si>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</si>
  <si>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</si>
  <si>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</si>
  <si>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Perc. Chan.</t>
  </si>
  <si>
    <t>Percentage Change</t>
  </si>
  <si>
    <t>Annual</t>
  </si>
  <si>
    <t>Yüzde Değ.</t>
  </si>
  <si>
    <t>Yüzde Değişme</t>
  </si>
  <si>
    <t>Yıllık</t>
  </si>
  <si>
    <t>( In Millions of Dollars)</t>
  </si>
  <si>
    <t>Table: V.14- Export by Chapters**</t>
  </si>
  <si>
    <t>(Milyon Dolar)</t>
  </si>
  <si>
    <t>Tablo: V.14- Fasıllara Göre İhracat*</t>
  </si>
  <si>
    <t>Ocak-Mart</t>
  </si>
  <si>
    <t>2025</t>
  </si>
  <si>
    <t>25/24</t>
  </si>
  <si>
    <t>January-March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</si>
</sst>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\ _T_L;\-#,##0.0000\ _T_L"/>
    <numFmt numFmtId="166" formatCode="General_)"/>
  </numFmts>
  <fonts count="14" x14ac:knownFonts="1">
    <font>
      <sz val="11"/>
      <color theme="1"/>
      <name val="Calibri"/>
      <family val="2"/>
      <charset val="162"/>
      <scheme val="minor"/>
    </font>
    <font>
      <sz val="10"/>
      <name val="Courier"/>
      <charset val="162"/>
    </font>
    <font>
      <sz val="12"/>
      <name val="Arial TUR"/>
      <family val="2"/>
      <charset val="162"/>
    </font>
    <font>
      <b/>
      <sz val="12"/>
      <name val="Arial TUR"/>
      <family val="2"/>
      <charset val="162"/>
    </font>
    <font>
      <sz val="11"/>
      <name val="Arial Tur"/>
      <family val="2"/>
      <charset val="162"/>
    </font>
    <font>
      <b/>
      <sz val="11"/>
      <name val="Arial Tur"/>
      <family val="2"/>
      <charset val="162"/>
    </font>
    <font>
      <sz val="10"/>
      <name val="Arial Tur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3"/>
      <name val="Arial Tur"/>
      <charset val="162"/>
    </font>
    <font>
      <b/>
      <sz val="13"/>
      <name val="Arial Tur"/>
      <charset val="162"/>
    </font>
    <font>
      <sz val="10"/>
      <name val="Courier"/>
      <family val="1"/>
      <charset val="162"/>
    </font>
    <font>
      <b/>
      <sz val="11"/>
      <name val="Courier"/>
      <family val="1"/>
      <charset val="162"/>
    </font>
    <font>
      <b/>
      <sz val="16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7" fontId="1" fillId="0" borderId="0"/>
  </cellStyleXfs>
  <cellXfs count="113">
    <xf numFmtId="0" fontId="0" fillId="0" borderId="0" xfId="0"/>
    <xf numFmtId="37" fontId="2" fillId="2" borderId="0" xfId="1" applyFont="1" applyFill="1" applyBorder="1" applyAlignment="1">
      <alignment vertical="center"/>
    </xf>
    <xf numFmtId="37" fontId="2" fillId="2" borderId="0" xfId="1" applyFont="1" applyFill="1" applyBorder="1" applyAlignment="1">
      <alignment horizontal="left" vertical="center"/>
    </xf>
    <xf numFmtId="37" fontId="2" fillId="2" borderId="0" xfId="1" applyFont="1" applyFill="1" applyBorder="1" applyAlignment="1">
      <alignment horizontal="center" vertical="center"/>
    </xf>
    <xf numFmtId="37" fontId="2" fillId="2" borderId="0" xfId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left" vertical="center"/>
    </xf>
    <xf numFmtId="37" fontId="3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37" fontId="3" fillId="2" borderId="0" xfId="1" applyFont="1" applyFill="1" applyBorder="1" applyAlignment="1">
      <alignment horizontal="right" vertical="center"/>
    </xf>
    <xf numFmtId="37" fontId="2" fillId="2" borderId="0" xfId="1" applyFont="1" applyFill="1"/>
    <xf numFmtId="37" fontId="2" fillId="2" borderId="0" xfId="1" applyFont="1" applyFill="1" applyAlignment="1">
      <alignment horizontal="left"/>
    </xf>
    <xf numFmtId="37" fontId="4" fillId="2" borderId="0" xfId="1" quotePrefix="1" applyFont="1" applyFill="1" applyBorder="1" applyAlignment="1">
      <alignment horizontal="right"/>
    </xf>
    <xf numFmtId="37" fontId="5" fillId="2" borderId="0" xfId="1" applyFont="1" applyFill="1" applyBorder="1" applyAlignment="1">
      <alignment horizontal="right" vertical="center"/>
    </xf>
    <xf numFmtId="37" fontId="4" fillId="2" borderId="0" xfId="1" applyFont="1" applyFill="1" applyBorder="1" applyAlignment="1">
      <alignment horizontal="right"/>
    </xf>
    <xf numFmtId="37" fontId="6" fillId="2" borderId="0" xfId="1" applyFont="1" applyFill="1" applyBorder="1" applyAlignment="1">
      <alignment horizontal="right" vertical="center"/>
    </xf>
    <xf numFmtId="37" fontId="6" fillId="2" borderId="0" xfId="1" applyFont="1" applyFill="1" applyBorder="1" applyAlignment="1">
      <alignment horizontal="left" vertical="center"/>
    </xf>
    <xf numFmtId="37" fontId="3" fillId="2" borderId="0" xfId="1" applyFont="1" applyFill="1" applyAlignment="1">
      <alignment horizontal="right"/>
    </xf>
    <xf numFmtId="37" fontId="3" fillId="2" borderId="0" xfId="1" applyFont="1" applyFill="1"/>
    <xf numFmtId="37" fontId="3" fillId="2" borderId="0" xfId="1" applyFont="1" applyFill="1" applyAlignment="1">
      <alignment horizontal="center"/>
    </xf>
    <xf numFmtId="37" fontId="3" fillId="2" borderId="0" xfId="1" quotePrefix="1" applyFont="1" applyFill="1" applyAlignment="1">
      <alignment horizontal="left"/>
    </xf>
    <xf numFmtId="37" fontId="2" fillId="2" borderId="0" xfId="1" applyFont="1" applyFill="1" applyBorder="1" applyAlignment="1" applyProtection="1">
      <alignment horizontal="center" vertical="center"/>
    </xf>
    <xf numFmtId="3" fontId="7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Border="1" applyAlignment="1">
      <alignment vertical="center"/>
    </xf>
    <xf numFmtId="37" fontId="7" fillId="2" borderId="0" xfId="1" applyFont="1" applyFill="1" applyBorder="1" applyAlignment="1" applyProtection="1">
      <alignment horizontal="left" vertical="center"/>
    </xf>
    <xf numFmtId="37" fontId="7" fillId="2" borderId="0" xfId="1" quotePrefix="1" applyFont="1" applyFill="1" applyBorder="1" applyAlignment="1" applyProtection="1">
      <alignment horizontal="left" vertical="center"/>
    </xf>
    <xf numFmtId="37" fontId="6" fillId="0" borderId="0" xfId="1" quotePrefix="1" applyFont="1" applyAlignment="1">
      <alignment horizontal="left"/>
    </xf>
    <xf numFmtId="166" fontId="4" fillId="2" borderId="0" xfId="1" applyNumberFormat="1" applyFont="1" applyFill="1" applyBorder="1" applyAlignment="1" applyProtection="1">
      <alignment horizontal="left" vertical="center"/>
    </xf>
    <xf numFmtId="166" fontId="2" fillId="2" borderId="1" xfId="1" applyNumberFormat="1" applyFont="1" applyFill="1" applyBorder="1" applyAlignment="1" applyProtection="1">
      <alignment horizontal="left" vertical="center"/>
    </xf>
    <xf numFmtId="166" fontId="2" fillId="2" borderId="2" xfId="1" applyNumberFormat="1" applyFont="1" applyFill="1" applyBorder="1" applyAlignment="1" applyProtection="1">
      <alignment horizontal="right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vertical="center"/>
    </xf>
    <xf numFmtId="3" fontId="9" fillId="0" borderId="2" xfId="1" quotePrefix="1" applyNumberFormat="1" applyFont="1" applyBorder="1" applyAlignment="1">
      <alignment horizontal="right" vertical="center" wrapText="1"/>
    </xf>
    <xf numFmtId="37" fontId="2" fillId="2" borderId="2" xfId="1" applyFont="1" applyFill="1" applyBorder="1" applyAlignment="1" applyProtection="1">
      <alignment horizontal="left" vertical="center"/>
    </xf>
    <xf numFmtId="166" fontId="2" fillId="2" borderId="2" xfId="1" applyNumberFormat="1" applyFont="1" applyFill="1" applyBorder="1" applyAlignment="1" applyProtection="1">
      <alignment vertical="center"/>
    </xf>
    <xf numFmtId="166" fontId="2" fillId="2" borderId="3" xfId="1" applyNumberFormat="1" applyFont="1" applyFill="1" applyBorder="1" applyAlignment="1" applyProtection="1">
      <alignment horizontal="right" vertical="center"/>
    </xf>
    <xf numFmtId="166" fontId="2" fillId="2" borderId="4" xfId="1" applyNumberFormat="1" applyFont="1" applyFill="1" applyBorder="1" applyAlignment="1" applyProtection="1">
      <alignment horizontal="left" vertical="center"/>
    </xf>
    <xf numFmtId="166" fontId="2" fillId="2" borderId="0" xfId="1" applyNumberFormat="1" applyFont="1" applyFill="1" applyBorder="1" applyAlignment="1" applyProtection="1">
      <alignment horizontal="right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vertical="center"/>
    </xf>
    <xf numFmtId="3" fontId="9" fillId="0" borderId="0" xfId="1" quotePrefix="1" applyNumberFormat="1" applyFont="1" applyBorder="1" applyAlignment="1">
      <alignment horizontal="right" vertical="center" wrapText="1"/>
    </xf>
    <xf numFmtId="37" fontId="2" fillId="2" borderId="0" xfId="1" applyFont="1" applyFill="1" applyBorder="1" applyAlignment="1" applyProtection="1">
      <alignment horizontal="left" vertical="center"/>
    </xf>
    <xf numFmtId="166" fontId="2" fillId="2" borderId="0" xfId="1" applyNumberFormat="1" applyFont="1" applyFill="1" applyBorder="1" applyAlignment="1" applyProtection="1">
      <alignment vertical="center"/>
    </xf>
    <xf numFmtId="166" fontId="2" fillId="2" borderId="5" xfId="1" applyNumberFormat="1" applyFont="1" applyFill="1" applyBorder="1" applyAlignment="1" applyProtection="1">
      <alignment horizontal="right" vertical="center"/>
    </xf>
    <xf numFmtId="166" fontId="2" fillId="2" borderId="0" xfId="1" applyNumberFormat="1" applyFont="1" applyFill="1" applyBorder="1" applyAlignment="1" applyProtection="1">
      <alignment horizontal="left" vertical="center"/>
    </xf>
    <xf numFmtId="37" fontId="3" fillId="2" borderId="0" xfId="1" applyFont="1" applyFill="1" applyBorder="1" applyAlignment="1" applyProtection="1">
      <alignment horizontal="left" vertical="center"/>
    </xf>
    <xf numFmtId="3" fontId="7" fillId="2" borderId="4" xfId="1" applyNumberFormat="1" applyFont="1" applyFill="1" applyBorder="1" applyAlignment="1">
      <alignment vertical="center"/>
    </xf>
    <xf numFmtId="37" fontId="7" fillId="2" borderId="5" xfId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right" vertical="center"/>
    </xf>
    <xf numFmtId="164" fontId="7" fillId="2" borderId="7" xfId="1" applyNumberFormat="1" applyFont="1" applyFill="1" applyBorder="1" applyAlignment="1">
      <alignment vertical="center"/>
    </xf>
    <xf numFmtId="3" fontId="10" fillId="0" borderId="7" xfId="1" quotePrefix="1" applyNumberFormat="1" applyFont="1" applyBorder="1" applyAlignment="1">
      <alignment horizontal="right" vertical="center" wrapText="1"/>
    </xf>
    <xf numFmtId="3" fontId="9" fillId="0" borderId="7" xfId="1" quotePrefix="1" applyNumberFormat="1" applyFont="1" applyBorder="1" applyAlignment="1">
      <alignment horizontal="right" vertical="center" wrapText="1"/>
    </xf>
    <xf numFmtId="37" fontId="7" fillId="2" borderId="7" xfId="1" applyFont="1" applyFill="1" applyBorder="1" applyAlignment="1" applyProtection="1">
      <alignment horizontal="left" vertical="center"/>
    </xf>
    <xf numFmtId="37" fontId="7" fillId="2" borderId="7" xfId="1" quotePrefix="1" applyFont="1" applyFill="1" applyBorder="1" applyAlignment="1" applyProtection="1">
      <alignment horizontal="left" vertical="center"/>
    </xf>
    <xf numFmtId="37" fontId="7" fillId="2" borderId="8" xfId="1" applyFont="1" applyFill="1" applyBorder="1" applyAlignment="1">
      <alignment horizontal="right" vertical="center"/>
    </xf>
    <xf numFmtId="37" fontId="11" fillId="2" borderId="0" xfId="1" applyFont="1" applyFill="1" applyBorder="1" applyAlignment="1">
      <alignment horizontal="left"/>
    </xf>
    <xf numFmtId="37" fontId="12" fillId="2" borderId="1" xfId="1" applyFont="1" applyFill="1" applyBorder="1"/>
    <xf numFmtId="3" fontId="3" fillId="2" borderId="2" xfId="1" quotePrefix="1" applyNumberFormat="1" applyFont="1" applyFill="1" applyBorder="1" applyAlignment="1" applyProtection="1">
      <alignment horizontal="right" vertical="center"/>
    </xf>
    <xf numFmtId="37" fontId="3" fillId="2" borderId="2" xfId="1" quotePrefix="1" applyFont="1" applyFill="1" applyBorder="1" applyAlignment="1">
      <alignment horizontal="center" vertical="center"/>
    </xf>
    <xf numFmtId="37" fontId="3" fillId="2" borderId="7" xfId="1" quotePrefix="1" applyFont="1" applyFill="1" applyBorder="1" applyAlignment="1">
      <alignment horizontal="center" vertical="center"/>
    </xf>
    <xf numFmtId="1" fontId="3" fillId="2" borderId="7" xfId="1" quotePrefix="1" applyNumberFormat="1" applyFont="1" applyFill="1" applyBorder="1" applyAlignment="1" applyProtection="1">
      <alignment horizontal="right" vertical="center"/>
    </xf>
    <xf numFmtId="1" fontId="3" fillId="2" borderId="2" xfId="1" quotePrefix="1" applyNumberFormat="1" applyFont="1" applyFill="1" applyBorder="1" applyAlignment="1" applyProtection="1">
      <alignment horizontal="right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right" vertical="center"/>
    </xf>
    <xf numFmtId="37" fontId="3" fillId="2" borderId="2" xfId="1" applyFont="1" applyFill="1" applyBorder="1" applyAlignment="1" applyProtection="1">
      <alignment horizontal="left" vertical="center"/>
    </xf>
    <xf numFmtId="37" fontId="11" fillId="2" borderId="2" xfId="1" applyFont="1" applyFill="1" applyBorder="1" applyAlignment="1">
      <alignment horizontal="left"/>
    </xf>
    <xf numFmtId="166" fontId="2" fillId="2" borderId="3" xfId="1" quotePrefix="1" applyNumberFormat="1" applyFont="1" applyFill="1" applyBorder="1" applyAlignment="1" applyProtection="1">
      <alignment horizontal="right" vertical="center"/>
    </xf>
    <xf numFmtId="37" fontId="2" fillId="2" borderId="0" xfId="1" applyFont="1" applyFill="1" applyAlignment="1">
      <alignment vertical="center"/>
    </xf>
    <xf numFmtId="37" fontId="3" fillId="2" borderId="0" xfId="1" quotePrefix="1" applyFont="1" applyFill="1" applyBorder="1" applyAlignment="1" applyProtection="1">
      <alignment horizontal="right" vertical="center"/>
    </xf>
    <xf numFmtId="37" fontId="2" fillId="2" borderId="0" xfId="1" quotePrefix="1" applyFont="1" applyFill="1" applyBorder="1" applyAlignment="1">
      <alignment horizontal="left" vertical="center"/>
    </xf>
    <xf numFmtId="3" fontId="5" fillId="2" borderId="4" xfId="1" applyNumberFormat="1" applyFont="1" applyFill="1" applyBorder="1" applyAlignment="1">
      <alignment vertical="center"/>
    </xf>
    <xf numFmtId="37" fontId="7" fillId="2" borderId="0" xfId="1" applyFont="1" applyFill="1" applyBorder="1" applyAlignment="1">
      <alignment horizontal="center" vertical="center"/>
    </xf>
    <xf numFmtId="37" fontId="3" fillId="2" borderId="0" xfId="1" applyFont="1" applyFill="1" applyBorder="1" applyAlignment="1">
      <alignment horizontal="center" vertical="center"/>
    </xf>
    <xf numFmtId="37" fontId="7" fillId="2" borderId="0" xfId="1" applyFont="1" applyFill="1" applyBorder="1" applyAlignment="1">
      <alignment horizontal="center" vertical="center" wrapText="1"/>
    </xf>
    <xf numFmtId="37" fontId="3" fillId="2" borderId="0" xfId="1" quotePrefix="1" applyFont="1" applyFill="1" applyBorder="1" applyAlignment="1" applyProtection="1">
      <alignment horizontal="left" vertical="center"/>
    </xf>
    <xf numFmtId="37" fontId="2" fillId="2" borderId="5" xfId="1" quotePrefix="1" applyFont="1" applyFill="1" applyBorder="1" applyAlignment="1">
      <alignment horizontal="right" vertical="center"/>
    </xf>
    <xf numFmtId="3" fontId="5" fillId="2" borderId="9" xfId="1" applyNumberFormat="1" applyFont="1" applyFill="1" applyBorder="1" applyAlignment="1">
      <alignment vertical="center"/>
    </xf>
    <xf numFmtId="37" fontId="7" fillId="2" borderId="10" xfId="1" applyFont="1" applyFill="1" applyBorder="1" applyAlignment="1">
      <alignment horizontal="center" vertical="center"/>
    </xf>
    <xf numFmtId="37" fontId="3" fillId="2" borderId="10" xfId="1" applyFont="1" applyFill="1" applyBorder="1" applyAlignment="1">
      <alignment horizontal="center" vertical="center"/>
    </xf>
    <xf numFmtId="37" fontId="7" fillId="2" borderId="10" xfId="1" applyFont="1" applyFill="1" applyBorder="1" applyAlignment="1">
      <alignment horizontal="center" vertical="center" wrapText="1"/>
    </xf>
    <xf numFmtId="37" fontId="7" fillId="2" borderId="10" xfId="1" applyFont="1" applyFill="1" applyBorder="1" applyAlignment="1">
      <alignment vertical="center" wrapText="1"/>
    </xf>
    <xf numFmtId="37" fontId="3" fillId="2" borderId="10" xfId="1" quotePrefix="1" applyFont="1" applyFill="1" applyBorder="1" applyAlignment="1" applyProtection="1">
      <alignment horizontal="left" vertical="center"/>
    </xf>
    <xf numFmtId="37" fontId="2" fillId="2" borderId="10" xfId="1" quotePrefix="1" applyFont="1" applyFill="1" applyBorder="1" applyAlignment="1">
      <alignment horizontal="left" vertical="center"/>
    </xf>
    <xf numFmtId="37" fontId="2" fillId="2" borderId="11" xfId="1" quotePrefix="1" applyFont="1" applyFill="1" applyBorder="1" applyAlignment="1">
      <alignment horizontal="right" vertical="center"/>
    </xf>
    <xf numFmtId="37" fontId="3" fillId="2" borderId="2" xfId="1" applyFont="1" applyFill="1" applyBorder="1" applyAlignment="1">
      <alignment horizontal="right" vertical="center"/>
    </xf>
    <xf numFmtId="37" fontId="2" fillId="2" borderId="2" xfId="1" applyFont="1" applyFill="1" applyBorder="1" applyAlignment="1">
      <alignment vertical="center"/>
    </xf>
    <xf numFmtId="37" fontId="2" fillId="2" borderId="2" xfId="1" applyFont="1" applyFill="1" applyBorder="1" applyAlignment="1">
      <alignment horizontal="center" vertical="center"/>
    </xf>
    <xf numFmtId="37" fontId="2" fillId="2" borderId="2" xfId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vertical="center"/>
    </xf>
    <xf numFmtId="37" fontId="2" fillId="2" borderId="2" xfId="1" quotePrefix="1" applyFont="1" applyFill="1" applyBorder="1" applyAlignment="1" applyProtection="1">
      <alignment horizontal="left" vertical="center"/>
    </xf>
    <xf numFmtId="37" fontId="2" fillId="2" borderId="2" xfId="1" quotePrefix="1" applyFont="1" applyFill="1" applyBorder="1" applyAlignment="1">
      <alignment horizontal="left" vertical="center"/>
    </xf>
    <xf numFmtId="166" fontId="13" fillId="2" borderId="2" xfId="1" applyNumberFormat="1" applyFont="1" applyFill="1" applyBorder="1" applyAlignment="1" applyProtection="1">
      <alignment horizontal="left" vertical="center"/>
    </xf>
    <xf numFmtId="37" fontId="2" fillId="2" borderId="0" xfId="1" quotePrefix="1" applyFont="1" applyFill="1" applyBorder="1" applyAlignment="1" applyProtection="1">
      <alignment horizontal="left" vertical="center"/>
    </xf>
    <xf numFmtId="166" fontId="13" fillId="2" borderId="0" xfId="1" applyNumberFormat="1" applyFont="1" applyFill="1" applyBorder="1" applyAlignment="1" applyProtection="1">
      <alignment horizontal="left" vertical="center"/>
    </xf>
    <xf numFmtId="37" fontId="2" fillId="2" borderId="0" xfId="1" applyFont="1" applyFill="1" applyAlignment="1">
      <alignment horizontal="left" vertical="center"/>
    </xf>
    <xf numFmtId="3" fontId="2" fillId="2" borderId="0" xfId="1" applyNumberFormat="1" applyFont="1" applyFill="1" applyBorder="1" applyAlignment="1">
      <alignment vertical="center"/>
    </xf>
    <xf numFmtId="37" fontId="2" fillId="2" borderId="0" xfId="1" applyFont="1" applyFill="1" applyAlignment="1">
      <alignment horizontal="right" vertical="center"/>
    </xf>
    <xf numFmtId="37" fontId="3" fillId="2" borderId="0" xfId="1" applyFont="1" applyFill="1" applyBorder="1" applyAlignment="1">
      <alignment horizontal="center" vertical="center" wrapText="1"/>
    </xf>
    <xf numFmtId="37" fontId="3" fillId="2" borderId="10" xfId="1" applyFont="1" applyFill="1" applyBorder="1" applyAlignment="1">
      <alignment horizontal="center" vertical="center" wrapText="1"/>
    </xf>
    <xf numFmtId="37" fontId="3" fillId="2" borderId="10" xfId="1" applyFont="1" applyFill="1" applyBorder="1" applyAlignment="1">
      <alignment horizontal="center" vertical="center"/>
    </xf>
    <xf numFmtId="37" fontId="3" fillId="2" borderId="2" xfId="1" applyFont="1" applyFill="1" applyBorder="1" applyAlignment="1">
      <alignment horizontal="center" vertical="center"/>
    </xf>
    <xf numFmtId="37" fontId="3" fillId="2" borderId="0" xfId="1" applyFont="1" applyFill="1" applyBorder="1" applyAlignment="1">
      <alignment horizontal="center" vertical="center" wrapText="1"/>
    </xf>
    <xf numFmtId="37" fontId="3" fillId="2" borderId="10" xfId="1" applyFont="1" applyFill="1" applyBorder="1" applyAlignment="1">
      <alignment horizontal="center" vertical="center" wrapText="1"/>
    </xf>
    <xf numFmtId="37" fontId="7" fillId="2" borderId="0" xfId="1" applyFont="1" applyFill="1" applyBorder="1" applyAlignment="1">
      <alignment horizontal="center" vertical="center" wrapText="1"/>
    </xf>
    <xf numFmtId="37" fontId="7" fillId="2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63"/>
  <sheetViews>
    <sheetView showGridLines="0" tabSelected="1" view="pageBreakPreview" zoomScale="50" zoomScaleNormal="55" zoomScaleSheetLayoutView="50" workbookViewId="0">
      <selection activeCell="AM6" sqref="AM6"/>
    </sheetView>
  </sheetViews>
  <sheetFormatPr defaultColWidth="10.28515625" defaultRowHeight="15.75" x14ac:dyDescent="0.25"/>
  <cols>
    <col min="1" max="1" width="9.7109375" style="4" customWidth="1"/>
    <col min="2" max="2" width="51.28515625" style="2" customWidth="1"/>
    <col min="3" max="3" width="30.7109375" style="3" customWidth="1"/>
    <col min="4" max="12" width="13" style="5" hidden="1" customWidth="1"/>
    <col min="13" max="20" width="13" style="5" customWidth="1"/>
    <col min="21" max="21" width="11.42578125" style="5" customWidth="1"/>
    <col min="22" max="29" width="8" style="1" hidden="1" customWidth="1"/>
    <col min="30" max="36" width="8" style="1" customWidth="1"/>
    <col min="37" max="38" width="8.28515625" style="3" customWidth="1"/>
    <col min="39" max="39" width="16.42578125" style="4" customWidth="1"/>
    <col min="40" max="40" width="17.140625" style="4" customWidth="1"/>
    <col min="41" max="41" width="25.7109375" style="3" customWidth="1"/>
    <col min="42" max="42" width="11.140625" style="3" customWidth="1"/>
    <col min="43" max="43" width="8.42578125" style="1" customWidth="1"/>
    <col min="44" max="44" width="77.5703125" style="1" customWidth="1"/>
    <col min="45" max="45" width="6.5703125" style="2" customWidth="1"/>
    <col min="46" max="16384" width="10.28515625" style="1"/>
  </cols>
  <sheetData>
    <row r="1" spans="1:81" s="75" customFormat="1" ht="13.5" customHeight="1" x14ac:dyDescent="0.25">
      <c r="A1" s="104"/>
      <c r="B1" s="102"/>
      <c r="C1" s="100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4"/>
      <c r="AN1" s="4"/>
      <c r="AO1" s="3"/>
      <c r="AP1" s="3"/>
      <c r="AQ1" s="1"/>
      <c r="AR1" s="103"/>
      <c r="AS1" s="10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76"/>
      <c r="BG1" s="1"/>
      <c r="BH1" s="1"/>
      <c r="BI1" s="1"/>
      <c r="BJ1" s="1"/>
      <c r="BK1" s="1"/>
    </row>
    <row r="2" spans="1:81" s="75" customFormat="1" ht="22.5" customHeight="1" x14ac:dyDescent="0.25">
      <c r="A2" s="101" t="s">
        <v>243</v>
      </c>
      <c r="B2" s="77"/>
      <c r="C2" s="10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4"/>
      <c r="AN2" s="4"/>
      <c r="AO2" s="3"/>
      <c r="AP2" s="3"/>
      <c r="AQ2" s="1"/>
      <c r="AR2" s="9" t="s">
        <v>242</v>
      </c>
      <c r="AS2" s="7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76"/>
      <c r="BG2" s="1"/>
      <c r="BH2" s="1"/>
      <c r="BI2" s="1"/>
      <c r="BJ2" s="1"/>
      <c r="BK2" s="1"/>
    </row>
    <row r="3" spans="1:81" s="75" customFormat="1" ht="23.25" customHeight="1" x14ac:dyDescent="0.25">
      <c r="A3" s="99" t="s">
        <v>241</v>
      </c>
      <c r="B3" s="98"/>
      <c r="C3" s="97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94"/>
      <c r="AL3" s="94"/>
      <c r="AM3" s="95"/>
      <c r="AN3" s="95"/>
      <c r="AO3" s="94"/>
      <c r="AP3" s="94"/>
      <c r="AQ3" s="93"/>
      <c r="AR3" s="92" t="s">
        <v>240</v>
      </c>
      <c r="AS3" s="7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76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s="75" customFormat="1" ht="42.75" customHeight="1" x14ac:dyDescent="0.25">
      <c r="A4" s="91"/>
      <c r="B4" s="90">
        <v>1000</v>
      </c>
      <c r="C4" s="89"/>
      <c r="E4" s="88"/>
      <c r="F4" s="88"/>
      <c r="G4" s="88"/>
      <c r="H4" s="88"/>
      <c r="I4" s="88"/>
      <c r="J4" s="88"/>
      <c r="K4" s="88"/>
      <c r="L4" s="88"/>
      <c r="M4" s="112" t="s">
        <v>239</v>
      </c>
      <c r="N4" s="112"/>
      <c r="O4" s="112"/>
      <c r="P4" s="112"/>
      <c r="Q4" s="112"/>
      <c r="R4" s="112"/>
      <c r="S4" s="112"/>
      <c r="T4" s="112"/>
      <c r="U4" s="87"/>
      <c r="V4" s="110" t="s">
        <v>238</v>
      </c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06"/>
      <c r="AM4" s="107" t="s">
        <v>244</v>
      </c>
      <c r="AN4" s="107"/>
      <c r="AO4" s="86" t="s">
        <v>237</v>
      </c>
      <c r="AP4" s="86"/>
      <c r="AQ4" s="85"/>
      <c r="AR4" s="84"/>
      <c r="AS4" s="7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76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s="75" customFormat="1" ht="30.75" customHeight="1" x14ac:dyDescent="0.25">
      <c r="A5" s="83"/>
      <c r="B5" s="77"/>
      <c r="C5" s="82"/>
      <c r="D5" s="111" t="s">
        <v>236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81"/>
      <c r="V5" s="109" t="s">
        <v>235</v>
      </c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5"/>
      <c r="AM5" s="108" t="s">
        <v>247</v>
      </c>
      <c r="AN5" s="108"/>
      <c r="AO5" s="80" t="s">
        <v>234</v>
      </c>
      <c r="AP5" s="80"/>
      <c r="AQ5" s="79"/>
      <c r="AR5" s="78"/>
      <c r="AS5" s="7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76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ht="20.100000000000001" customHeight="1" x14ac:dyDescent="0.15">
      <c r="A6" s="74"/>
      <c r="B6" s="73"/>
      <c r="C6" s="72"/>
      <c r="D6" s="71" t="s">
        <v>233</v>
      </c>
      <c r="E6" s="71" t="s">
        <v>232</v>
      </c>
      <c r="F6" s="71" t="s">
        <v>231</v>
      </c>
      <c r="G6" s="71" t="s">
        <v>230</v>
      </c>
      <c r="H6" s="71" t="s">
        <v>229</v>
      </c>
      <c r="I6" s="71" t="s">
        <v>228</v>
      </c>
      <c r="J6" s="71" t="s">
        <v>227</v>
      </c>
      <c r="K6" s="71" t="s">
        <v>226</v>
      </c>
      <c r="L6" s="71" t="s">
        <v>225</v>
      </c>
      <c r="M6" s="71" t="s">
        <v>224</v>
      </c>
      <c r="N6" s="71" t="s">
        <v>223</v>
      </c>
      <c r="O6" s="71" t="s">
        <v>222</v>
      </c>
      <c r="P6" s="71" t="s">
        <v>221</v>
      </c>
      <c r="Q6" s="71" t="s">
        <v>220</v>
      </c>
      <c r="R6" s="71" t="s">
        <v>219</v>
      </c>
      <c r="S6" s="71" t="s">
        <v>218</v>
      </c>
      <c r="T6" s="71" t="s">
        <v>217</v>
      </c>
      <c r="U6" s="71"/>
      <c r="V6" s="66" t="s">
        <v>216</v>
      </c>
      <c r="W6" s="66" t="s">
        <v>215</v>
      </c>
      <c r="X6" s="66" t="s">
        <v>214</v>
      </c>
      <c r="Y6" s="70" t="s">
        <v>213</v>
      </c>
      <c r="Z6" s="70" t="s">
        <v>212</v>
      </c>
      <c r="AA6" s="70" t="s">
        <v>211</v>
      </c>
      <c r="AB6" s="70" t="s">
        <v>210</v>
      </c>
      <c r="AC6" s="70" t="s">
        <v>209</v>
      </c>
      <c r="AD6" s="70" t="s">
        <v>208</v>
      </c>
      <c r="AE6" s="70" t="s">
        <v>207</v>
      </c>
      <c r="AF6" s="70" t="s">
        <v>206</v>
      </c>
      <c r="AG6" s="70" t="s">
        <v>205</v>
      </c>
      <c r="AH6" s="70" t="s">
        <v>204</v>
      </c>
      <c r="AI6" s="70" t="s">
        <v>203</v>
      </c>
      <c r="AJ6" s="70" t="s">
        <v>202</v>
      </c>
      <c r="AK6" s="70" t="s">
        <v>201</v>
      </c>
      <c r="AL6" s="70"/>
      <c r="AM6" s="70" t="s">
        <v>217</v>
      </c>
      <c r="AN6" s="70" t="s">
        <v>245</v>
      </c>
      <c r="AO6" s="70" t="s">
        <v>246</v>
      </c>
      <c r="AP6" s="66"/>
      <c r="AQ6" s="65"/>
      <c r="AR6" s="64"/>
      <c r="AS6" s="63"/>
    </row>
    <row r="7" spans="1:81" ht="20.100000000000001" customHeight="1" x14ac:dyDescent="0.15">
      <c r="A7" s="74"/>
      <c r="B7" s="73"/>
      <c r="C7" s="72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66"/>
      <c r="W7" s="66"/>
      <c r="X7" s="66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6"/>
      <c r="AL7" s="66"/>
      <c r="AM7" s="69"/>
      <c r="AN7" s="68"/>
      <c r="AO7" s="67"/>
      <c r="AP7" s="66"/>
      <c r="AQ7" s="65"/>
      <c r="AR7" s="64"/>
      <c r="AS7" s="63"/>
    </row>
    <row r="8" spans="1:81" ht="20.100000000000001" customHeight="1" x14ac:dyDescent="0.25">
      <c r="A8" s="62" t="s">
        <v>200</v>
      </c>
      <c r="B8" s="61"/>
      <c r="C8" s="60"/>
      <c r="D8" s="57">
        <v>132027.195626</v>
      </c>
      <c r="E8" s="57">
        <v>102142.612603</v>
      </c>
      <c r="F8" s="57">
        <v>113883.21918399999</v>
      </c>
      <c r="G8" s="57">
        <v>134906.86883000002</v>
      </c>
      <c r="H8" s="57">
        <v>152461.73655599999</v>
      </c>
      <c r="I8" s="57">
        <v>161480.91470200001</v>
      </c>
      <c r="J8" s="57">
        <v>166504.861795</v>
      </c>
      <c r="K8" s="57">
        <v>150982.11376600002</v>
      </c>
      <c r="L8" s="59">
        <v>149246.99926299992</v>
      </c>
      <c r="M8" s="58">
        <v>164494.61931600003</v>
      </c>
      <c r="N8" s="58">
        <v>177168.75628799995</v>
      </c>
      <c r="O8" s="58">
        <v>180832.72170199995</v>
      </c>
      <c r="P8" s="58">
        <v>169637.75531000004</v>
      </c>
      <c r="Q8" s="58">
        <v>225214.45803800001</v>
      </c>
      <c r="R8" s="58">
        <v>254169.74766299999</v>
      </c>
      <c r="S8" s="58">
        <v>255627.429011</v>
      </c>
      <c r="T8" s="58">
        <v>261782.381226</v>
      </c>
      <c r="U8" s="57"/>
      <c r="V8" s="56">
        <v>-22.635172156239349</v>
      </c>
      <c r="W8" s="56">
        <v>11.494327667760444</v>
      </c>
      <c r="X8" s="56">
        <v>18.460708958386874</v>
      </c>
      <c r="Y8" s="56">
        <v>13.01258258993569</v>
      </c>
      <c r="Z8" s="56">
        <v>-0.43230484178428696</v>
      </c>
      <c r="AA8" s="56">
        <v>3.8257046876410357</v>
      </c>
      <c r="AB8" s="56">
        <v>-8.7375626443357106</v>
      </c>
      <c r="AC8" s="56">
        <v>-0.9102460322454391</v>
      </c>
      <c r="AD8" s="56">
        <v>10.147617231159131</v>
      </c>
      <c r="AE8" s="56">
        <v>6.9626837271627977</v>
      </c>
      <c r="AF8" s="56">
        <f t="shared" ref="AF8:AK8" si="0">O8/N8*100-100</f>
        <v>2.0680652112520193</v>
      </c>
      <c r="AG8" s="56">
        <f t="shared" si="0"/>
        <v>-6.1907857641209745</v>
      </c>
      <c r="AH8" s="56">
        <f t="shared" si="0"/>
        <v>32.761988996162927</v>
      </c>
      <c r="AI8" s="56">
        <f t="shared" si="0"/>
        <v>12.856763227924901</v>
      </c>
      <c r="AJ8" s="56">
        <f t="shared" si="0"/>
        <v>0.57350702095857287</v>
      </c>
      <c r="AK8" s="56">
        <f t="shared" si="0"/>
        <v>2.4077823881470692</v>
      </c>
      <c r="AL8" s="56"/>
      <c r="AM8" s="56">
        <v>63742.139116000006</v>
      </c>
      <c r="AN8" s="56">
        <v>65312.427963999988</v>
      </c>
      <c r="AO8" s="55">
        <f>AN8/AM8*100-100</f>
        <v>2.463501962402475</v>
      </c>
      <c r="AP8" s="55"/>
      <c r="AQ8" s="54" t="s">
        <v>199</v>
      </c>
      <c r="AR8" s="53"/>
      <c r="AS8" s="1"/>
    </row>
    <row r="9" spans="1:81" ht="20.100000000000001" customHeight="1" x14ac:dyDescent="0.25">
      <c r="A9" s="52"/>
      <c r="B9" s="28"/>
      <c r="C9" s="27"/>
      <c r="D9" s="26"/>
      <c r="E9" s="26"/>
      <c r="F9" s="26"/>
      <c r="G9" s="26"/>
      <c r="H9" s="26"/>
      <c r="I9" s="26"/>
      <c r="J9" s="26"/>
      <c r="K9" s="26"/>
      <c r="L9" s="45"/>
      <c r="M9" s="45"/>
      <c r="N9" s="45"/>
      <c r="O9" s="45"/>
      <c r="P9" s="45"/>
      <c r="Q9" s="45"/>
      <c r="R9" s="45"/>
      <c r="S9" s="45"/>
      <c r="T9" s="45"/>
      <c r="U9" s="26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3"/>
      <c r="AR9" s="51"/>
      <c r="AS9" s="1"/>
    </row>
    <row r="10" spans="1:81" ht="20.100000000000001" customHeight="1" x14ac:dyDescent="0.25">
      <c r="A10" s="48">
        <v>1</v>
      </c>
      <c r="B10" s="47" t="s">
        <v>198</v>
      </c>
      <c r="C10" s="47"/>
      <c r="D10" s="44">
        <v>12.922246000000001</v>
      </c>
      <c r="E10" s="44">
        <v>24.365749999999998</v>
      </c>
      <c r="F10" s="44">
        <v>7.3221830000000008</v>
      </c>
      <c r="G10" s="44">
        <v>6.2149470000000004</v>
      </c>
      <c r="H10" s="44">
        <v>8.1421359999999989</v>
      </c>
      <c r="I10" s="44">
        <v>13.463929</v>
      </c>
      <c r="J10" s="44">
        <v>26.720289999999999</v>
      </c>
      <c r="K10" s="44">
        <v>34.472551000000003</v>
      </c>
      <c r="L10" s="45">
        <v>27.913651999999999</v>
      </c>
      <c r="M10" s="45">
        <v>34.672803000000002</v>
      </c>
      <c r="N10" s="45">
        <v>57.965812000000007</v>
      </c>
      <c r="O10" s="45">
        <v>84.612024000000005</v>
      </c>
      <c r="P10" s="45">
        <v>83.406467000000006</v>
      </c>
      <c r="Q10" s="45">
        <v>106.121167</v>
      </c>
      <c r="R10" s="45">
        <v>129.006111</v>
      </c>
      <c r="S10" s="45">
        <v>64.719283000000004</v>
      </c>
      <c r="T10" s="45">
        <v>76.471098000000012</v>
      </c>
      <c r="U10" s="44"/>
      <c r="V10" s="43">
        <v>88.556617789198555</v>
      </c>
      <c r="W10" s="43">
        <v>-69.948870853554681</v>
      </c>
      <c r="X10" s="43">
        <v>-15.121665219238579</v>
      </c>
      <c r="Y10" s="43">
        <v>31.008937003002586</v>
      </c>
      <c r="Z10" s="43">
        <v>65.361141105970233</v>
      </c>
      <c r="AA10" s="43">
        <v>98.458340058091494</v>
      </c>
      <c r="AB10" s="43">
        <v>29.012637961638916</v>
      </c>
      <c r="AC10" s="43">
        <v>-19.026439325595618</v>
      </c>
      <c r="AD10" s="43">
        <v>24.214499055874185</v>
      </c>
      <c r="AE10" s="43">
        <v>67.179480701343948</v>
      </c>
      <c r="AF10" s="43">
        <f t="shared" ref="AF10:AF41" si="1">O10/N10*100-100</f>
        <v>45.968841081705193</v>
      </c>
      <c r="AG10" s="43">
        <f t="shared" ref="AG10:AG41" si="2">P10/O10*100-100</f>
        <v>-1.4248057699222585</v>
      </c>
      <c r="AH10" s="43">
        <f t="shared" ref="AH10:AH41" si="3">Q10/P10*100-100</f>
        <v>27.233739561226102</v>
      </c>
      <c r="AI10" s="43">
        <f t="shared" ref="AI10:AI41" si="4">R10/Q10*100-100</f>
        <v>21.564919277602755</v>
      </c>
      <c r="AJ10" s="43">
        <f t="shared" ref="AJ10:AJ41" si="5">S10/R10*100-100</f>
        <v>-49.832389722995373</v>
      </c>
      <c r="AK10" s="43">
        <f t="shared" ref="AK10:AK41" si="6">T10/S10*100-100</f>
        <v>18.158135342754036</v>
      </c>
      <c r="AL10" s="43"/>
      <c r="AM10" s="43">
        <v>17.666239000000001</v>
      </c>
      <c r="AN10" s="43">
        <v>13.944762000000003</v>
      </c>
      <c r="AO10" s="42">
        <f>AN10/AM10*100-100</f>
        <v>-21.065474094401182</v>
      </c>
      <c r="AP10" s="42"/>
      <c r="AQ10" s="41">
        <v>1</v>
      </c>
      <c r="AR10" s="40" t="s">
        <v>197</v>
      </c>
      <c r="AS10" s="49"/>
    </row>
    <row r="11" spans="1:81" ht="20.100000000000001" customHeight="1" x14ac:dyDescent="0.25">
      <c r="A11" s="48">
        <v>2</v>
      </c>
      <c r="B11" s="47" t="s">
        <v>196</v>
      </c>
      <c r="C11" s="50"/>
      <c r="D11" s="44">
        <v>89.123614999999987</v>
      </c>
      <c r="E11" s="44">
        <v>154.8956</v>
      </c>
      <c r="F11" s="44">
        <v>208.01201699999999</v>
      </c>
      <c r="G11" s="44">
        <v>390.25477799999993</v>
      </c>
      <c r="H11" s="44">
        <v>532.48862800000006</v>
      </c>
      <c r="I11" s="44">
        <v>727.25548199999992</v>
      </c>
      <c r="J11" s="44">
        <v>830.0599840000001</v>
      </c>
      <c r="K11" s="44">
        <v>474.84768300000002</v>
      </c>
      <c r="L11" s="45">
        <v>415.29492999999991</v>
      </c>
      <c r="M11" s="45">
        <v>597.67739199999983</v>
      </c>
      <c r="N11" s="45">
        <v>640.59023899999988</v>
      </c>
      <c r="O11" s="45">
        <v>639.75227300000006</v>
      </c>
      <c r="P11" s="45">
        <v>569.95611799999995</v>
      </c>
      <c r="Q11" s="45">
        <v>878.93022299999996</v>
      </c>
      <c r="R11" s="45">
        <v>1148.986167</v>
      </c>
      <c r="S11" s="45">
        <v>846.24082400000009</v>
      </c>
      <c r="T11" s="45">
        <v>674.95862399999999</v>
      </c>
      <c r="U11" s="44"/>
      <c r="V11" s="43">
        <v>73.79860545378466</v>
      </c>
      <c r="W11" s="43">
        <v>34.291753284147518</v>
      </c>
      <c r="X11" s="43">
        <v>87.611650340374297</v>
      </c>
      <c r="Y11" s="43">
        <v>36.446408351213108</v>
      </c>
      <c r="Z11" s="43">
        <v>15.4387161860666</v>
      </c>
      <c r="AA11" s="43">
        <v>7.2779010798726347</v>
      </c>
      <c r="AB11" s="43">
        <v>-32.606720262626695</v>
      </c>
      <c r="AC11" s="43">
        <v>-16.553945292788697</v>
      </c>
      <c r="AD11" s="43">
        <v>46.37513299158789</v>
      </c>
      <c r="AE11" s="43">
        <v>7.6946653050946452</v>
      </c>
      <c r="AF11" s="43">
        <f t="shared" si="1"/>
        <v>-0.13081154675536766</v>
      </c>
      <c r="AG11" s="43">
        <f t="shared" si="2"/>
        <v>-10.909872140462113</v>
      </c>
      <c r="AH11" s="43">
        <f t="shared" si="3"/>
        <v>54.210156754559137</v>
      </c>
      <c r="AI11" s="43">
        <f t="shared" si="4"/>
        <v>30.725527116161089</v>
      </c>
      <c r="AJ11" s="43">
        <f t="shared" si="5"/>
        <v>-26.348911039587819</v>
      </c>
      <c r="AK11" s="43">
        <f t="shared" si="6"/>
        <v>-20.240361270966062</v>
      </c>
      <c r="AL11" s="43"/>
      <c r="AM11" s="43">
        <v>207.27240799999998</v>
      </c>
      <c r="AN11" s="43">
        <v>168.95643600000002</v>
      </c>
      <c r="AO11" s="42">
        <f t="shared" ref="AO11:AO41" si="7">AN11/AM11*100-100</f>
        <v>-18.485804439537347</v>
      </c>
      <c r="AP11" s="42"/>
      <c r="AQ11" s="41">
        <v>2</v>
      </c>
      <c r="AR11" s="40" t="s">
        <v>195</v>
      </c>
      <c r="AS11" s="49"/>
    </row>
    <row r="12" spans="1:81" ht="20.100000000000001" customHeight="1" x14ac:dyDescent="0.25">
      <c r="A12" s="48">
        <v>3</v>
      </c>
      <c r="B12" s="47" t="s">
        <v>194</v>
      </c>
      <c r="C12" s="46"/>
      <c r="D12" s="44">
        <v>383.29734800000006</v>
      </c>
      <c r="E12" s="44">
        <v>318.05591200000009</v>
      </c>
      <c r="F12" s="44">
        <v>312.92779200000001</v>
      </c>
      <c r="G12" s="44">
        <v>395.31163900000001</v>
      </c>
      <c r="H12" s="44">
        <v>413.74665599999997</v>
      </c>
      <c r="I12" s="44">
        <v>523.97021900000004</v>
      </c>
      <c r="J12" s="44">
        <v>634.28273000000002</v>
      </c>
      <c r="K12" s="44">
        <v>650.19957399999987</v>
      </c>
      <c r="L12" s="45">
        <v>747.70440699999995</v>
      </c>
      <c r="M12" s="45">
        <v>802.18243400000006</v>
      </c>
      <c r="N12" s="45">
        <v>886.89334999999994</v>
      </c>
      <c r="O12" s="45">
        <v>969.006304</v>
      </c>
      <c r="P12" s="45">
        <v>1014.614788</v>
      </c>
      <c r="Q12" s="45">
        <v>1299.7047050000001</v>
      </c>
      <c r="R12" s="45">
        <v>1549.7433090000002</v>
      </c>
      <c r="S12" s="45">
        <v>1624.100637</v>
      </c>
      <c r="T12" s="45">
        <v>1907.5602139999999</v>
      </c>
      <c r="U12" s="44"/>
      <c r="V12" s="43">
        <v>-17.021102895812362</v>
      </c>
      <c r="W12" s="43">
        <v>-1.6123328655497744</v>
      </c>
      <c r="X12" s="43">
        <v>26.326791389625129</v>
      </c>
      <c r="Y12" s="43">
        <v>4.6634136669069619</v>
      </c>
      <c r="Z12" s="43">
        <v>25.917892373249799</v>
      </c>
      <c r="AA12" s="43">
        <v>20.926051921475846</v>
      </c>
      <c r="AB12" s="43">
        <v>2.7752866651160559</v>
      </c>
      <c r="AC12" s="43">
        <v>14.992611541316307</v>
      </c>
      <c r="AD12" s="43">
        <v>7.0772920996019906</v>
      </c>
      <c r="AE12" s="43">
        <v>10.3271518304241</v>
      </c>
      <c r="AF12" s="43">
        <f t="shared" si="1"/>
        <v>9.2584924669916688</v>
      </c>
      <c r="AG12" s="43">
        <f t="shared" si="2"/>
        <v>4.70672727429438</v>
      </c>
      <c r="AH12" s="43">
        <f t="shared" si="3"/>
        <v>28.098340411730732</v>
      </c>
      <c r="AI12" s="43">
        <f t="shared" si="4"/>
        <v>19.238108705623262</v>
      </c>
      <c r="AJ12" s="43">
        <f t="shared" si="5"/>
        <v>4.7980415574744484</v>
      </c>
      <c r="AK12" s="43">
        <f>T12/S12*100-100</f>
        <v>17.453325892636769</v>
      </c>
      <c r="AL12" s="43"/>
      <c r="AM12" s="43">
        <v>461.31877999999995</v>
      </c>
      <c r="AN12" s="43">
        <v>431.72831100000002</v>
      </c>
      <c r="AO12" s="42">
        <f>AN12/AM12*100-100</f>
        <v>-6.4143213506287111</v>
      </c>
      <c r="AP12" s="42"/>
      <c r="AQ12" s="41">
        <v>3</v>
      </c>
      <c r="AR12" s="40" t="s">
        <v>193</v>
      </c>
      <c r="AS12" s="49"/>
    </row>
    <row r="13" spans="1:81" ht="20.100000000000001" customHeight="1" x14ac:dyDescent="0.25">
      <c r="A13" s="48">
        <v>4</v>
      </c>
      <c r="B13" s="47" t="s">
        <v>192</v>
      </c>
      <c r="C13" s="46"/>
      <c r="D13" s="44">
        <v>235.93155099999998</v>
      </c>
      <c r="E13" s="44">
        <v>249.87705699999998</v>
      </c>
      <c r="F13" s="44">
        <v>303.466273</v>
      </c>
      <c r="G13" s="44">
        <v>484.05736200000001</v>
      </c>
      <c r="H13" s="44">
        <v>545.56021900000007</v>
      </c>
      <c r="I13" s="44">
        <v>674.13894600000003</v>
      </c>
      <c r="J13" s="44">
        <v>755.97196299999996</v>
      </c>
      <c r="K13" s="44">
        <v>557.65365500000007</v>
      </c>
      <c r="L13" s="45">
        <v>621.94643499999984</v>
      </c>
      <c r="M13" s="45">
        <v>723.9018759999999</v>
      </c>
      <c r="N13" s="45">
        <v>781.11812900000007</v>
      </c>
      <c r="O13" s="45">
        <v>686.689167</v>
      </c>
      <c r="P13" s="45">
        <v>612.7021410000001</v>
      </c>
      <c r="Q13" s="45">
        <v>858.57958499999995</v>
      </c>
      <c r="R13" s="45">
        <v>977.56872100000021</v>
      </c>
      <c r="S13" s="45">
        <v>759.27074299999992</v>
      </c>
      <c r="T13" s="45">
        <v>915.47402800000009</v>
      </c>
      <c r="U13" s="44"/>
      <c r="V13" s="43">
        <v>5.9108270771296674</v>
      </c>
      <c r="W13" s="43">
        <v>21.446233056922878</v>
      </c>
      <c r="X13" s="43">
        <v>59.509443080681336</v>
      </c>
      <c r="Y13" s="43">
        <v>12.705696024513742</v>
      </c>
      <c r="Z13" s="43">
        <v>21.427845163321919</v>
      </c>
      <c r="AA13" s="43">
        <v>10.599367977652136</v>
      </c>
      <c r="AB13" s="43">
        <v>-27.293250416872652</v>
      </c>
      <c r="AC13" s="43">
        <v>11.266209437660351</v>
      </c>
      <c r="AD13" s="43">
        <v>18.478398260567047</v>
      </c>
      <c r="AE13" s="43">
        <v>6.4033443272192585</v>
      </c>
      <c r="AF13" s="43">
        <f t="shared" si="1"/>
        <v>-12.088947688474406</v>
      </c>
      <c r="AG13" s="43">
        <f t="shared" si="2"/>
        <v>-10.774456559906668</v>
      </c>
      <c r="AH13" s="43">
        <f t="shared" si="3"/>
        <v>40.130012210941487</v>
      </c>
      <c r="AI13" s="43">
        <f t="shared" si="4"/>
        <v>13.858835928413129</v>
      </c>
      <c r="AJ13" s="43">
        <f t="shared" si="5"/>
        <v>-22.330704052876527</v>
      </c>
      <c r="AK13" s="43">
        <f t="shared" si="6"/>
        <v>20.572804423204303</v>
      </c>
      <c r="AL13" s="43"/>
      <c r="AM13" s="43">
        <v>211.23252600000001</v>
      </c>
      <c r="AN13" s="43">
        <v>201.81295099999997</v>
      </c>
      <c r="AO13" s="42">
        <f t="shared" si="7"/>
        <v>-4.4593392780807051</v>
      </c>
      <c r="AP13" s="42"/>
      <c r="AQ13" s="41">
        <v>4</v>
      </c>
      <c r="AR13" s="40" t="s">
        <v>191</v>
      </c>
      <c r="AS13" s="49"/>
    </row>
    <row r="14" spans="1:81" ht="20.100000000000001" customHeight="1" x14ac:dyDescent="0.25">
      <c r="A14" s="48">
        <v>5</v>
      </c>
      <c r="B14" s="47" t="s">
        <v>190</v>
      </c>
      <c r="C14" s="46"/>
      <c r="D14" s="44">
        <v>40.669647000000005</v>
      </c>
      <c r="E14" s="44">
        <v>31.530760999999998</v>
      </c>
      <c r="F14" s="44">
        <v>33.746776999999994</v>
      </c>
      <c r="G14" s="44">
        <v>45.899404000000004</v>
      </c>
      <c r="H14" s="44">
        <v>56.834886999999995</v>
      </c>
      <c r="I14" s="44">
        <v>64.096084999999988</v>
      </c>
      <c r="J14" s="44">
        <v>74.503197</v>
      </c>
      <c r="K14" s="44">
        <v>54.821903000000006</v>
      </c>
      <c r="L14" s="45">
        <v>51.519032999999993</v>
      </c>
      <c r="M14" s="45">
        <v>55.382471000000002</v>
      </c>
      <c r="N14" s="45">
        <v>60.573167999999988</v>
      </c>
      <c r="O14" s="45">
        <v>67.631010000000003</v>
      </c>
      <c r="P14" s="45">
        <v>79.218702000000008</v>
      </c>
      <c r="Q14" s="45">
        <v>98.416502999999977</v>
      </c>
      <c r="R14" s="45">
        <v>102.998345</v>
      </c>
      <c r="S14" s="45">
        <v>96.737479000000008</v>
      </c>
      <c r="T14" s="45">
        <v>92.778933000000009</v>
      </c>
      <c r="U14" s="44"/>
      <c r="V14" s="43">
        <v>-22.471023660470934</v>
      </c>
      <c r="W14" s="43">
        <v>7.0281082020189558</v>
      </c>
      <c r="X14" s="43">
        <v>36.011222642091155</v>
      </c>
      <c r="Y14" s="43">
        <v>23.824891059587586</v>
      </c>
      <c r="Z14" s="43">
        <v>12.776758050033592</v>
      </c>
      <c r="AA14" s="43">
        <v>16.193996609146282</v>
      </c>
      <c r="AB14" s="43">
        <v>-27.174158073165103</v>
      </c>
      <c r="AC14" s="43">
        <v>-6.627465627523506</v>
      </c>
      <c r="AD14" s="43">
        <v>7.8898199039195873</v>
      </c>
      <c r="AE14" s="43">
        <v>9.7439550873892813</v>
      </c>
      <c r="AF14" s="43">
        <f t="shared" si="1"/>
        <v>11.651763038050134</v>
      </c>
      <c r="AG14" s="43">
        <f t="shared" si="2"/>
        <v>17.133696509929393</v>
      </c>
      <c r="AH14" s="43">
        <f t="shared" si="3"/>
        <v>24.233925216295489</v>
      </c>
      <c r="AI14" s="43">
        <f t="shared" si="4"/>
        <v>4.6555626956182721</v>
      </c>
      <c r="AJ14" s="43">
        <f t="shared" si="5"/>
        <v>-6.0786083504545445</v>
      </c>
      <c r="AK14" s="43">
        <f t="shared" si="6"/>
        <v>-4.0920499902628222</v>
      </c>
      <c r="AL14" s="43"/>
      <c r="AM14" s="43">
        <v>21.551356999999999</v>
      </c>
      <c r="AN14" s="43">
        <v>23.445527999999999</v>
      </c>
      <c r="AO14" s="42">
        <f t="shared" si="7"/>
        <v>8.7891031641302249</v>
      </c>
      <c r="AP14" s="42"/>
      <c r="AQ14" s="41">
        <v>5</v>
      </c>
      <c r="AR14" s="40" t="s">
        <v>189</v>
      </c>
    </row>
    <row r="15" spans="1:81" ht="20.100000000000001" customHeight="1" x14ac:dyDescent="0.25">
      <c r="A15" s="48">
        <v>6</v>
      </c>
      <c r="B15" s="47" t="s">
        <v>188</v>
      </c>
      <c r="C15" s="46"/>
      <c r="D15" s="44">
        <v>45.524425999999998</v>
      </c>
      <c r="E15" s="44">
        <v>48.613255999999993</v>
      </c>
      <c r="F15" s="44">
        <v>56.053428000000004</v>
      </c>
      <c r="G15" s="44">
        <v>75.956612000000007</v>
      </c>
      <c r="H15" s="44">
        <v>73.028455999999991</v>
      </c>
      <c r="I15" s="44">
        <v>78.11661500000001</v>
      </c>
      <c r="J15" s="44">
        <v>83.498349000000019</v>
      </c>
      <c r="K15" s="44">
        <v>78.028404999999992</v>
      </c>
      <c r="L15" s="45">
        <v>82.431882000000002</v>
      </c>
      <c r="M15" s="45">
        <v>86.144520999999997</v>
      </c>
      <c r="N15" s="45">
        <v>100.17262600000002</v>
      </c>
      <c r="O15" s="45">
        <v>107.41505399999998</v>
      </c>
      <c r="P15" s="45">
        <v>106.76849799999999</v>
      </c>
      <c r="Q15" s="45">
        <v>148.886707</v>
      </c>
      <c r="R15" s="45">
        <v>138.24854199999999</v>
      </c>
      <c r="S15" s="45">
        <v>135.225469</v>
      </c>
      <c r="T15" s="45">
        <v>141.23169900000002</v>
      </c>
      <c r="U15" s="44"/>
      <c r="V15" s="43">
        <v>6.7849949387609882</v>
      </c>
      <c r="W15" s="43">
        <v>15.304821384521162</v>
      </c>
      <c r="X15" s="43">
        <v>35.507523286533001</v>
      </c>
      <c r="Y15" s="43">
        <v>-3.855037662817324</v>
      </c>
      <c r="Z15" s="43">
        <v>5.4235735176983724</v>
      </c>
      <c r="AA15" s="43">
        <v>7.7979799454489722</v>
      </c>
      <c r="AB15" s="43">
        <v>-6.7043794913754624</v>
      </c>
      <c r="AC15" s="43">
        <v>5.4047727393131453</v>
      </c>
      <c r="AD15" s="43">
        <v>4.7773161942899662</v>
      </c>
      <c r="AE15" s="43">
        <v>16.118590049288287</v>
      </c>
      <c r="AF15" s="43">
        <f t="shared" si="1"/>
        <v>7.2299472312924706</v>
      </c>
      <c r="AG15" s="43">
        <f t="shared" si="2"/>
        <v>-0.60192307867758643</v>
      </c>
      <c r="AH15" s="43">
        <f t="shared" si="3"/>
        <v>39.448161010937895</v>
      </c>
      <c r="AI15" s="43">
        <f t="shared" si="4"/>
        <v>-7.1451409023372463</v>
      </c>
      <c r="AJ15" s="43">
        <f t="shared" si="5"/>
        <v>-2.1866943088629398</v>
      </c>
      <c r="AK15" s="43">
        <f t="shared" si="6"/>
        <v>4.4416410935132404</v>
      </c>
      <c r="AL15" s="43"/>
      <c r="AM15" s="43">
        <v>49.006190000000004</v>
      </c>
      <c r="AN15" s="43">
        <v>56.503783000000006</v>
      </c>
      <c r="AO15" s="42">
        <f t="shared" si="7"/>
        <v>15.299277499434254</v>
      </c>
      <c r="AP15" s="42"/>
      <c r="AQ15" s="41">
        <v>6</v>
      </c>
      <c r="AR15" s="40" t="s">
        <v>187</v>
      </c>
      <c r="AS15" s="49"/>
    </row>
    <row r="16" spans="1:81" ht="20.100000000000001" customHeight="1" x14ac:dyDescent="0.25">
      <c r="A16" s="48">
        <v>7</v>
      </c>
      <c r="B16" s="47" t="s">
        <v>186</v>
      </c>
      <c r="C16" s="46"/>
      <c r="D16" s="44">
        <v>952.65832799999998</v>
      </c>
      <c r="E16" s="44">
        <v>1020.545571</v>
      </c>
      <c r="F16" s="44">
        <v>1107.4831340000001</v>
      </c>
      <c r="G16" s="44">
        <v>1070.414033</v>
      </c>
      <c r="H16" s="44">
        <v>966.06269599999996</v>
      </c>
      <c r="I16" s="44">
        <v>1202.3844669999999</v>
      </c>
      <c r="J16" s="44">
        <v>1337.1732820000002</v>
      </c>
      <c r="K16" s="44">
        <v>1259.6949790000001</v>
      </c>
      <c r="L16" s="45">
        <v>1322.9555620000001</v>
      </c>
      <c r="M16" s="45">
        <v>1287.2461499999999</v>
      </c>
      <c r="N16" s="45">
        <v>1246.4914749999998</v>
      </c>
      <c r="O16" s="45">
        <v>1270.826779</v>
      </c>
      <c r="P16" s="45">
        <v>1434.3842009999998</v>
      </c>
      <c r="Q16" s="45">
        <v>1748.9324550000001</v>
      </c>
      <c r="R16" s="45">
        <v>2107.5673469999997</v>
      </c>
      <c r="S16" s="45">
        <v>2445.9925810000004</v>
      </c>
      <c r="T16" s="45">
        <v>2474.6047299999996</v>
      </c>
      <c r="U16" s="44"/>
      <c r="V16" s="43">
        <v>7.1260850826257496</v>
      </c>
      <c r="W16" s="43">
        <v>8.5187340448513993</v>
      </c>
      <c r="X16" s="43">
        <v>-3.3471481291199581</v>
      </c>
      <c r="Y16" s="43">
        <v>-9.7486891784797791</v>
      </c>
      <c r="Z16" s="43">
        <v>7.5604693465981967</v>
      </c>
      <c r="AA16" s="43">
        <v>4.1638468508906215</v>
      </c>
      <c r="AB16" s="43">
        <v>-3.8700105230737023</v>
      </c>
      <c r="AC16" s="43">
        <v>-9.4651534456670845</v>
      </c>
      <c r="AD16" s="43">
        <v>6.3620416447906791</v>
      </c>
      <c r="AE16" s="43">
        <v>8.3692507155821261</v>
      </c>
      <c r="AF16" s="43">
        <f t="shared" si="1"/>
        <v>1.9523040861551237</v>
      </c>
      <c r="AG16" s="43">
        <f t="shared" si="2"/>
        <v>12.870158600899288</v>
      </c>
      <c r="AH16" s="43">
        <f t="shared" si="3"/>
        <v>21.929149371605504</v>
      </c>
      <c r="AI16" s="43">
        <f t="shared" si="4"/>
        <v>20.505931545538118</v>
      </c>
      <c r="AJ16" s="43">
        <f t="shared" si="5"/>
        <v>16.057623709236594</v>
      </c>
      <c r="AK16" s="43">
        <f t="shared" si="6"/>
        <v>1.1697561645220418</v>
      </c>
      <c r="AL16" s="43"/>
      <c r="AM16" s="43">
        <v>777.91627799999992</v>
      </c>
      <c r="AN16" s="43">
        <v>722.61017299999992</v>
      </c>
      <c r="AO16" s="42">
        <f t="shared" si="7"/>
        <v>-7.1095189243488193</v>
      </c>
      <c r="AP16" s="42"/>
      <c r="AQ16" s="41">
        <v>7</v>
      </c>
      <c r="AR16" s="40" t="s">
        <v>185</v>
      </c>
      <c r="AS16" s="49"/>
    </row>
    <row r="17" spans="1:45" ht="20.100000000000001" customHeight="1" x14ac:dyDescent="0.25">
      <c r="A17" s="48">
        <v>8</v>
      </c>
      <c r="B17" s="47" t="s">
        <v>184</v>
      </c>
      <c r="C17" s="46"/>
      <c r="D17" s="44">
        <v>2855.3018529999999</v>
      </c>
      <c r="E17" s="44">
        <v>3001.8982390000001</v>
      </c>
      <c r="F17" s="44">
        <v>3490.8792910000002</v>
      </c>
      <c r="G17" s="44">
        <v>3908.8801860000003</v>
      </c>
      <c r="H17" s="44">
        <v>3806.415947</v>
      </c>
      <c r="I17" s="44">
        <v>4243.7590040000005</v>
      </c>
      <c r="J17" s="44">
        <v>4730.4831110000005</v>
      </c>
      <c r="K17" s="44">
        <v>4785.9564690000007</v>
      </c>
      <c r="L17" s="45">
        <v>4253.4360729999999</v>
      </c>
      <c r="M17" s="45">
        <v>4380.0577039999998</v>
      </c>
      <c r="N17" s="45">
        <v>4344.4250040000006</v>
      </c>
      <c r="O17" s="45">
        <v>4589.4560369999999</v>
      </c>
      <c r="P17" s="45">
        <v>4830.2532930000007</v>
      </c>
      <c r="Q17" s="45">
        <v>5367.3141610000002</v>
      </c>
      <c r="R17" s="45">
        <v>4943.155761</v>
      </c>
      <c r="S17" s="45">
        <v>5369.0628349999988</v>
      </c>
      <c r="T17" s="45">
        <v>6295.3090199999997</v>
      </c>
      <c r="U17" s="44"/>
      <c r="V17" s="43">
        <v>5.134181727440648</v>
      </c>
      <c r="W17" s="43">
        <v>16.289061556026979</v>
      </c>
      <c r="X17" s="43">
        <v>11.974086187330158</v>
      </c>
      <c r="Y17" s="43">
        <v>-2.6213195115824988</v>
      </c>
      <c r="Z17" s="43">
        <v>4.2705877198764313</v>
      </c>
      <c r="AA17" s="43">
        <v>9.024154436529372</v>
      </c>
      <c r="AB17" s="43">
        <v>0.64849729709379744</v>
      </c>
      <c r="AC17" s="43">
        <v>-11.078511466597703</v>
      </c>
      <c r="AD17" s="43">
        <v>1.7380045385801282</v>
      </c>
      <c r="AE17" s="43">
        <v>0.52254046733747828</v>
      </c>
      <c r="AF17" s="43">
        <f t="shared" si="1"/>
        <v>5.6401257421728701</v>
      </c>
      <c r="AG17" s="43">
        <f t="shared" si="2"/>
        <v>5.2467493763684274</v>
      </c>
      <c r="AH17" s="43">
        <f t="shared" si="3"/>
        <v>11.118689547364056</v>
      </c>
      <c r="AI17" s="43">
        <f t="shared" si="4"/>
        <v>-7.9026192109644171</v>
      </c>
      <c r="AJ17" s="43">
        <f t="shared" si="5"/>
        <v>8.6160965705405488</v>
      </c>
      <c r="AK17" s="43">
        <f t="shared" si="6"/>
        <v>17.251543024640384</v>
      </c>
      <c r="AL17" s="43"/>
      <c r="AM17" s="43">
        <v>1587.4921899999999</v>
      </c>
      <c r="AN17" s="43">
        <v>1681.0584569999999</v>
      </c>
      <c r="AO17" s="42">
        <f t="shared" si="7"/>
        <v>5.8939670752018003</v>
      </c>
      <c r="AP17" s="42"/>
      <c r="AQ17" s="41">
        <v>8</v>
      </c>
      <c r="AR17" s="40" t="s">
        <v>183</v>
      </c>
      <c r="AS17" s="49"/>
    </row>
    <row r="18" spans="1:45" ht="20.100000000000001" customHeight="1" x14ac:dyDescent="0.25">
      <c r="A18" s="48">
        <v>9</v>
      </c>
      <c r="B18" s="47" t="s">
        <v>182</v>
      </c>
      <c r="C18" s="50"/>
      <c r="D18" s="44">
        <v>105.959203</v>
      </c>
      <c r="E18" s="44">
        <v>97.416247999999996</v>
      </c>
      <c r="F18" s="44">
        <v>103.44657099999999</v>
      </c>
      <c r="G18" s="44">
        <v>110.49459900000001</v>
      </c>
      <c r="H18" s="44">
        <v>118.69408299999999</v>
      </c>
      <c r="I18" s="44">
        <v>185.14851699999997</v>
      </c>
      <c r="J18" s="44">
        <v>205.28268000000003</v>
      </c>
      <c r="K18" s="44">
        <v>198.04499900000005</v>
      </c>
      <c r="L18" s="45">
        <v>232.08998799999995</v>
      </c>
      <c r="M18" s="45">
        <v>221.559549</v>
      </c>
      <c r="N18" s="45">
        <v>225.64222899999996</v>
      </c>
      <c r="O18" s="45">
        <v>211.134637</v>
      </c>
      <c r="P18" s="45">
        <v>257.12211600000001</v>
      </c>
      <c r="Q18" s="45">
        <v>271.28041899999999</v>
      </c>
      <c r="R18" s="45">
        <v>285.673271</v>
      </c>
      <c r="S18" s="45">
        <v>319.671922</v>
      </c>
      <c r="T18" s="45">
        <v>378.31082899999996</v>
      </c>
      <c r="U18" s="44"/>
      <c r="V18" s="43">
        <v>-8.062494581051169</v>
      </c>
      <c r="W18" s="43">
        <v>6.1902640717593584</v>
      </c>
      <c r="X18" s="43">
        <v>6.8132060172395796</v>
      </c>
      <c r="Y18" s="43">
        <v>7.4207102195103687</v>
      </c>
      <c r="Z18" s="43">
        <v>34.169367987787581</v>
      </c>
      <c r="AA18" s="43">
        <v>8.0535524837595602</v>
      </c>
      <c r="AB18" s="43">
        <v>-2.0898830375834052</v>
      </c>
      <c r="AC18" s="43">
        <v>16.269103905486844</v>
      </c>
      <c r="AD18" s="43">
        <v>-8.9602121911921699</v>
      </c>
      <c r="AE18" s="43">
        <v>1.3160610967130282</v>
      </c>
      <c r="AF18" s="43">
        <f t="shared" si="1"/>
        <v>-6.429466711215639</v>
      </c>
      <c r="AG18" s="43">
        <f t="shared" si="2"/>
        <v>21.781115431098129</v>
      </c>
      <c r="AH18" s="43">
        <f t="shared" si="3"/>
        <v>5.5064508725495926</v>
      </c>
      <c r="AI18" s="43">
        <f t="shared" si="4"/>
        <v>5.3055255713093032</v>
      </c>
      <c r="AJ18" s="43">
        <f t="shared" si="5"/>
        <v>11.901236290321336</v>
      </c>
      <c r="AK18" s="43">
        <f t="shared" si="6"/>
        <v>18.343464960303876</v>
      </c>
      <c r="AL18" s="43"/>
      <c r="AM18" s="43">
        <v>101.358891</v>
      </c>
      <c r="AN18" s="43">
        <v>101.51835700000001</v>
      </c>
      <c r="AO18" s="42">
        <f t="shared" si="7"/>
        <v>0.15732808284178645</v>
      </c>
      <c r="AP18" s="42"/>
      <c r="AQ18" s="41">
        <v>9</v>
      </c>
      <c r="AR18" s="40" t="s">
        <v>181</v>
      </c>
      <c r="AS18" s="49"/>
    </row>
    <row r="19" spans="1:45" ht="20.100000000000001" customHeight="1" x14ac:dyDescent="0.25">
      <c r="A19" s="48">
        <v>10</v>
      </c>
      <c r="B19" s="47" t="s">
        <v>180</v>
      </c>
      <c r="C19" s="46"/>
      <c r="D19" s="44">
        <v>38.411842999999998</v>
      </c>
      <c r="E19" s="44">
        <v>204.61841499999997</v>
      </c>
      <c r="F19" s="44">
        <v>349.24705199999994</v>
      </c>
      <c r="G19" s="44">
        <v>110.11345200000002</v>
      </c>
      <c r="H19" s="44">
        <v>170.35786899999997</v>
      </c>
      <c r="I19" s="44">
        <v>320.92866000000004</v>
      </c>
      <c r="J19" s="44">
        <v>313.39184399999999</v>
      </c>
      <c r="K19" s="44">
        <v>353.94725700000004</v>
      </c>
      <c r="L19" s="45">
        <v>456.75343799999996</v>
      </c>
      <c r="M19" s="45">
        <v>450.48821299999992</v>
      </c>
      <c r="N19" s="45">
        <v>380.45767700000005</v>
      </c>
      <c r="O19" s="45">
        <v>345.16519</v>
      </c>
      <c r="P19" s="45">
        <v>289.98141400000003</v>
      </c>
      <c r="Q19" s="45">
        <v>416.43186800000001</v>
      </c>
      <c r="R19" s="45">
        <v>688.54202800000007</v>
      </c>
      <c r="S19" s="45">
        <v>1733.1890350000001</v>
      </c>
      <c r="T19" s="45">
        <v>1144.7961319999999</v>
      </c>
      <c r="U19" s="44"/>
      <c r="V19" s="43">
        <v>432.69616612772256</v>
      </c>
      <c r="W19" s="43">
        <v>70.682121645796144</v>
      </c>
      <c r="X19" s="43">
        <v>-68.471186408181893</v>
      </c>
      <c r="Y19" s="43">
        <v>54.711223656851587</v>
      </c>
      <c r="Z19" s="43">
        <v>3.0766456699455915</v>
      </c>
      <c r="AA19" s="43">
        <v>-28.03299869679914</v>
      </c>
      <c r="AB19" s="43">
        <v>-14.016985623136605</v>
      </c>
      <c r="AC19" s="43">
        <v>-5.4207091953271629</v>
      </c>
      <c r="AD19" s="43">
        <v>6.7418886628762635</v>
      </c>
      <c r="AE19" s="43">
        <v>-6.2061877480646928</v>
      </c>
      <c r="AF19" s="43">
        <f t="shared" si="1"/>
        <v>-9.2763240522020141</v>
      </c>
      <c r="AG19" s="43">
        <f t="shared" si="2"/>
        <v>-15.987642322796219</v>
      </c>
      <c r="AH19" s="43">
        <f t="shared" si="3"/>
        <v>43.606399546696451</v>
      </c>
      <c r="AI19" s="43">
        <f t="shared" si="4"/>
        <v>65.343260425016268</v>
      </c>
      <c r="AJ19" s="43">
        <f t="shared" si="5"/>
        <v>151.71869900728848</v>
      </c>
      <c r="AK19" s="43">
        <f t="shared" si="6"/>
        <v>-33.9485705897049</v>
      </c>
      <c r="AL19" s="43"/>
      <c r="AM19" s="43">
        <v>269.47216300000002</v>
      </c>
      <c r="AN19" s="43">
        <v>384.89770099999998</v>
      </c>
      <c r="AO19" s="42">
        <f t="shared" si="7"/>
        <v>42.833937544784533</v>
      </c>
      <c r="AP19" s="42"/>
      <c r="AQ19" s="41">
        <v>10</v>
      </c>
      <c r="AR19" s="40" t="s">
        <v>179</v>
      </c>
      <c r="AS19" s="49"/>
    </row>
    <row r="20" spans="1:45" ht="20.100000000000001" customHeight="1" x14ac:dyDescent="0.25">
      <c r="A20" s="48">
        <v>11</v>
      </c>
      <c r="B20" s="47" t="s">
        <v>178</v>
      </c>
      <c r="C20" s="46"/>
      <c r="D20" s="44">
        <v>715.65639499999997</v>
      </c>
      <c r="E20" s="44">
        <v>665.31724600000018</v>
      </c>
      <c r="F20" s="44">
        <v>720.21309299999984</v>
      </c>
      <c r="G20" s="44">
        <v>1098.379709</v>
      </c>
      <c r="H20" s="44">
        <v>1020.557585</v>
      </c>
      <c r="I20" s="44">
        <v>1115.7211360000001</v>
      </c>
      <c r="J20" s="44">
        <v>1130.6868669999999</v>
      </c>
      <c r="K20" s="44">
        <v>1176.3679690000001</v>
      </c>
      <c r="L20" s="45">
        <v>1282.6919860000003</v>
      </c>
      <c r="M20" s="45">
        <v>1259.4572549999996</v>
      </c>
      <c r="N20" s="45">
        <v>1291.571158</v>
      </c>
      <c r="O20" s="45">
        <v>1309.0208360000001</v>
      </c>
      <c r="P20" s="45">
        <v>1187.7711299999999</v>
      </c>
      <c r="Q20" s="45">
        <v>1439.6933639999997</v>
      </c>
      <c r="R20" s="45">
        <v>1900.5065279999997</v>
      </c>
      <c r="S20" s="45">
        <v>1876.031915</v>
      </c>
      <c r="T20" s="45">
        <v>1526.121527</v>
      </c>
      <c r="U20" s="44"/>
      <c r="V20" s="43">
        <v>-7.0339829772638041</v>
      </c>
      <c r="W20" s="43">
        <v>8.2510783133975281</v>
      </c>
      <c r="X20" s="43">
        <v>52.507600830300419</v>
      </c>
      <c r="Y20" s="43">
        <v>-7.0851749501865555</v>
      </c>
      <c r="Z20" s="43">
        <v>9.1436046697942857</v>
      </c>
      <c r="AA20" s="43">
        <v>1.1223189922916106</v>
      </c>
      <c r="AB20" s="43">
        <v>4.4226794797923503</v>
      </c>
      <c r="AC20" s="43">
        <v>9.0587433285168117</v>
      </c>
      <c r="AD20" s="43">
        <v>-2.2756903774096173</v>
      </c>
      <c r="AE20" s="43">
        <v>-1.4720565776641763</v>
      </c>
      <c r="AF20" s="43">
        <f t="shared" si="1"/>
        <v>1.3510427119649364</v>
      </c>
      <c r="AG20" s="43">
        <f t="shared" si="2"/>
        <v>-9.2626261298105419</v>
      </c>
      <c r="AH20" s="43">
        <f t="shared" si="3"/>
        <v>21.209661325915533</v>
      </c>
      <c r="AI20" s="43">
        <f t="shared" si="4"/>
        <v>32.007729946027581</v>
      </c>
      <c r="AJ20" s="43">
        <f t="shared" si="5"/>
        <v>-1.287794208513219</v>
      </c>
      <c r="AK20" s="43">
        <f t="shared" si="6"/>
        <v>-18.651622352597343</v>
      </c>
      <c r="AL20" s="43"/>
      <c r="AM20" s="43">
        <v>486.88909999999998</v>
      </c>
      <c r="AN20" s="43">
        <v>336.70554499999997</v>
      </c>
      <c r="AO20" s="42">
        <f t="shared" si="7"/>
        <v>-30.845536488699381</v>
      </c>
      <c r="AP20" s="42"/>
      <c r="AQ20" s="41">
        <v>11</v>
      </c>
      <c r="AR20" s="40" t="s">
        <v>177</v>
      </c>
      <c r="AS20" s="49"/>
    </row>
    <row r="21" spans="1:45" ht="20.100000000000001" customHeight="1" x14ac:dyDescent="0.25">
      <c r="A21" s="48">
        <v>12</v>
      </c>
      <c r="B21" s="47" t="s">
        <v>176</v>
      </c>
      <c r="C21" s="46"/>
      <c r="D21" s="44">
        <v>149.712874</v>
      </c>
      <c r="E21" s="44">
        <v>154.65205799999998</v>
      </c>
      <c r="F21" s="44">
        <v>182.88681500000001</v>
      </c>
      <c r="G21" s="44">
        <v>229.737154</v>
      </c>
      <c r="H21" s="44">
        <v>238.30412999999996</v>
      </c>
      <c r="I21" s="44">
        <v>347.23049500000002</v>
      </c>
      <c r="J21" s="44">
        <v>364.15809599999994</v>
      </c>
      <c r="K21" s="44">
        <v>365.79508600000003</v>
      </c>
      <c r="L21" s="45">
        <v>496.67406600000004</v>
      </c>
      <c r="M21" s="45">
        <v>409.69943699999999</v>
      </c>
      <c r="N21" s="45">
        <v>452.77824799999996</v>
      </c>
      <c r="O21" s="45">
        <v>527.64149999999995</v>
      </c>
      <c r="P21" s="45">
        <v>446.38834800000001</v>
      </c>
      <c r="Q21" s="45">
        <v>579.04555900000014</v>
      </c>
      <c r="R21" s="45">
        <v>701.42332999999985</v>
      </c>
      <c r="S21" s="45">
        <v>639.71687499999996</v>
      </c>
      <c r="T21" s="45">
        <v>714.24263700000006</v>
      </c>
      <c r="U21" s="44"/>
      <c r="V21" s="43">
        <v>3.2991043909824214</v>
      </c>
      <c r="W21" s="43">
        <v>18.256955235603797</v>
      </c>
      <c r="X21" s="43">
        <v>25.617122262203537</v>
      </c>
      <c r="Y21" s="43">
        <v>3.7290337461044487</v>
      </c>
      <c r="Z21" s="43">
        <v>17.029450559669286</v>
      </c>
      <c r="AA21" s="43">
        <v>-8.3668114672828295</v>
      </c>
      <c r="AB21" s="43">
        <v>-21.749284305562881</v>
      </c>
      <c r="AC21" s="43">
        <v>86.433697933500298</v>
      </c>
      <c r="AD21" s="43">
        <v>-23.623863678140509</v>
      </c>
      <c r="AE21" s="43">
        <v>16.659072278760732</v>
      </c>
      <c r="AF21" s="43">
        <f t="shared" si="1"/>
        <v>16.534197994423081</v>
      </c>
      <c r="AG21" s="43">
        <f t="shared" si="2"/>
        <v>-15.399310327182363</v>
      </c>
      <c r="AH21" s="43">
        <f t="shared" si="3"/>
        <v>29.717892860411325</v>
      </c>
      <c r="AI21" s="43">
        <f t="shared" si="4"/>
        <v>21.134394193669934</v>
      </c>
      <c r="AJ21" s="43">
        <f t="shared" si="5"/>
        <v>-8.7973200150043454</v>
      </c>
      <c r="AK21" s="43">
        <f t="shared" si="6"/>
        <v>11.649803985552225</v>
      </c>
      <c r="AL21" s="43"/>
      <c r="AM21" s="43">
        <v>244.912565</v>
      </c>
      <c r="AN21" s="43">
        <v>242.615771</v>
      </c>
      <c r="AO21" s="42">
        <f t="shared" si="7"/>
        <v>-0.93780161912067683</v>
      </c>
      <c r="AP21" s="42"/>
      <c r="AQ21" s="41">
        <v>12</v>
      </c>
      <c r="AR21" s="40" t="s">
        <v>175</v>
      </c>
      <c r="AS21" s="49"/>
    </row>
    <row r="22" spans="1:45" ht="20.100000000000001" customHeight="1" x14ac:dyDescent="0.25">
      <c r="A22" s="48">
        <v>13</v>
      </c>
      <c r="B22" s="47" t="s">
        <v>174</v>
      </c>
      <c r="C22" s="46"/>
      <c r="D22" s="44">
        <v>3.6176189999999995</v>
      </c>
      <c r="E22" s="44">
        <v>1.5251510000000001</v>
      </c>
      <c r="F22" s="44">
        <v>4.6832880000000001</v>
      </c>
      <c r="G22" s="44">
        <v>6.6358349999999993</v>
      </c>
      <c r="H22" s="44">
        <v>8.4031859999999998</v>
      </c>
      <c r="I22" s="44">
        <v>10.607419999999998</v>
      </c>
      <c r="J22" s="44">
        <v>9.782881999999999</v>
      </c>
      <c r="K22" s="44">
        <v>9.195373</v>
      </c>
      <c r="L22" s="45">
        <v>10.754663000000003</v>
      </c>
      <c r="M22" s="45">
        <v>11.997793</v>
      </c>
      <c r="N22" s="45">
        <v>16.379062999999995</v>
      </c>
      <c r="O22" s="45">
        <v>19.122489999999999</v>
      </c>
      <c r="P22" s="45">
        <v>28.924580000000002</v>
      </c>
      <c r="Q22" s="45">
        <v>36.850065999999998</v>
      </c>
      <c r="R22" s="45">
        <v>47.585476999999997</v>
      </c>
      <c r="S22" s="45">
        <v>16.184172999999998</v>
      </c>
      <c r="T22" s="45">
        <v>18.734205000000006</v>
      </c>
      <c r="U22" s="44"/>
      <c r="V22" s="43">
        <v>-57.841027482440786</v>
      </c>
      <c r="W22" s="43">
        <v>207.07044745077695</v>
      </c>
      <c r="X22" s="43">
        <v>41.691798582534318</v>
      </c>
      <c r="Y22" s="43">
        <v>26.633437992355155</v>
      </c>
      <c r="Z22" s="43">
        <v>24.426675787016961</v>
      </c>
      <c r="AA22" s="43">
        <v>-6.0720145412046094</v>
      </c>
      <c r="AB22" s="43">
        <v>-7.2721648373926371</v>
      </c>
      <c r="AC22" s="43">
        <v>12.918606485992285</v>
      </c>
      <c r="AD22" s="43">
        <v>16.727367639399262</v>
      </c>
      <c r="AE22" s="43">
        <v>36.524785175814969</v>
      </c>
      <c r="AF22" s="43">
        <f t="shared" si="1"/>
        <v>16.74959672601544</v>
      </c>
      <c r="AG22" s="43">
        <f t="shared" si="2"/>
        <v>51.259485558627574</v>
      </c>
      <c r="AH22" s="43">
        <f t="shared" si="3"/>
        <v>27.400522323919631</v>
      </c>
      <c r="AI22" s="43">
        <f t="shared" si="4"/>
        <v>29.132677808501086</v>
      </c>
      <c r="AJ22" s="43">
        <f t="shared" si="5"/>
        <v>-65.989259706275504</v>
      </c>
      <c r="AK22" s="43">
        <f t="shared" si="6"/>
        <v>15.756331818746673</v>
      </c>
      <c r="AL22" s="43"/>
      <c r="AM22" s="43">
        <v>4.6005219999999998</v>
      </c>
      <c r="AN22" s="43">
        <v>6.0755310000000007</v>
      </c>
      <c r="AO22" s="42">
        <f t="shared" si="7"/>
        <v>32.061774729041645</v>
      </c>
      <c r="AP22" s="42"/>
      <c r="AQ22" s="41">
        <v>13</v>
      </c>
      <c r="AR22" s="40" t="s">
        <v>173</v>
      </c>
      <c r="AS22" s="49"/>
    </row>
    <row r="23" spans="1:45" ht="20.100000000000001" customHeight="1" x14ac:dyDescent="0.25">
      <c r="A23" s="48">
        <v>14</v>
      </c>
      <c r="B23" s="47" t="s">
        <v>172</v>
      </c>
      <c r="C23" s="46"/>
      <c r="D23" s="44">
        <v>19.774393</v>
      </c>
      <c r="E23" s="44">
        <v>11.133678</v>
      </c>
      <c r="F23" s="44">
        <v>23.340118000000004</v>
      </c>
      <c r="G23" s="44">
        <v>32.852032000000001</v>
      </c>
      <c r="H23" s="44">
        <v>28.417204999999996</v>
      </c>
      <c r="I23" s="44">
        <v>20.764505999999997</v>
      </c>
      <c r="J23" s="44">
        <v>13.225508000000001</v>
      </c>
      <c r="K23" s="44">
        <v>18.054982999999996</v>
      </c>
      <c r="L23" s="45">
        <v>17.939896000000001</v>
      </c>
      <c r="M23" s="45">
        <v>21.202171000000003</v>
      </c>
      <c r="N23" s="45">
        <v>14.377678999999999</v>
      </c>
      <c r="O23" s="45">
        <v>13.238134000000001</v>
      </c>
      <c r="P23" s="45">
        <v>13.389657</v>
      </c>
      <c r="Q23" s="45">
        <v>33.306758000000002</v>
      </c>
      <c r="R23" s="45">
        <v>38.27901</v>
      </c>
      <c r="S23" s="45">
        <v>33.950769999999999</v>
      </c>
      <c r="T23" s="45">
        <v>32.955165999999998</v>
      </c>
      <c r="U23" s="44"/>
      <c r="V23" s="43">
        <v>-43.69648666333272</v>
      </c>
      <c r="W23" s="43">
        <v>109.6352885362771</v>
      </c>
      <c r="X23" s="43">
        <v>40.753495762103682</v>
      </c>
      <c r="Y23" s="43">
        <v>-13.499399367442493</v>
      </c>
      <c r="Z23" s="43">
        <v>-28.327275676830268</v>
      </c>
      <c r="AA23" s="43">
        <v>-36.255037158673041</v>
      </c>
      <c r="AB23" s="43">
        <v>36.930715444025964</v>
      </c>
      <c r="AC23" s="43">
        <v>-0.20090602050944995</v>
      </c>
      <c r="AD23" s="43">
        <v>14.873893932375083</v>
      </c>
      <c r="AE23" s="43">
        <v>-34.158649069412462</v>
      </c>
      <c r="AF23" s="43">
        <f t="shared" si="1"/>
        <v>-7.9257924731801097</v>
      </c>
      <c r="AG23" s="43">
        <f t="shared" si="2"/>
        <v>1.1445948499992511</v>
      </c>
      <c r="AH23" s="43">
        <f t="shared" si="3"/>
        <v>148.74989702872901</v>
      </c>
      <c r="AI23" s="43">
        <f t="shared" si="4"/>
        <v>14.928658021894535</v>
      </c>
      <c r="AJ23" s="43">
        <f t="shared" si="5"/>
        <v>-11.307084483114906</v>
      </c>
      <c r="AK23" s="43">
        <f t="shared" si="6"/>
        <v>-2.9324931363854176</v>
      </c>
      <c r="AL23" s="43"/>
      <c r="AM23" s="43">
        <v>6.6748410000000007</v>
      </c>
      <c r="AN23" s="43">
        <v>12.979903</v>
      </c>
      <c r="AO23" s="42">
        <f t="shared" si="7"/>
        <v>94.460107738895914</v>
      </c>
      <c r="AP23" s="42"/>
      <c r="AQ23" s="41">
        <v>14</v>
      </c>
      <c r="AR23" s="40" t="s">
        <v>171</v>
      </c>
      <c r="AS23" s="49"/>
    </row>
    <row r="24" spans="1:45" ht="20.100000000000001" customHeight="1" x14ac:dyDescent="0.25">
      <c r="A24" s="48">
        <v>15</v>
      </c>
      <c r="B24" s="47" t="s">
        <v>170</v>
      </c>
      <c r="C24" s="46"/>
      <c r="D24" s="44">
        <v>766.0033380000001</v>
      </c>
      <c r="E24" s="44">
        <v>511.000021</v>
      </c>
      <c r="F24" s="44">
        <v>458.23570899999993</v>
      </c>
      <c r="G24" s="44">
        <v>1026.172879</v>
      </c>
      <c r="H24" s="44">
        <v>1200.9828729999999</v>
      </c>
      <c r="I24" s="44">
        <v>1472.7155499999999</v>
      </c>
      <c r="J24" s="44">
        <v>1209.864853</v>
      </c>
      <c r="K24" s="44">
        <v>1059.0663870000001</v>
      </c>
      <c r="L24" s="45">
        <v>1129.1789229999999</v>
      </c>
      <c r="M24" s="45">
        <v>1099.7497429999999</v>
      </c>
      <c r="N24" s="45">
        <v>1057.8999979999999</v>
      </c>
      <c r="O24" s="45">
        <v>1009.157956</v>
      </c>
      <c r="P24" s="45">
        <v>1386.4807580000002</v>
      </c>
      <c r="Q24" s="45">
        <v>2080.8082759999998</v>
      </c>
      <c r="R24" s="45">
        <v>3538.9672639999999</v>
      </c>
      <c r="S24" s="45">
        <v>2978.8743300000001</v>
      </c>
      <c r="T24" s="45">
        <v>2869.7008310000001</v>
      </c>
      <c r="U24" s="44"/>
      <c r="V24" s="43">
        <v>-33.290105192726998</v>
      </c>
      <c r="W24" s="43">
        <v>-10.325696640235577</v>
      </c>
      <c r="X24" s="43">
        <v>123.93996339556335</v>
      </c>
      <c r="Y24" s="43">
        <v>17.035140723106167</v>
      </c>
      <c r="Z24" s="43">
        <v>16.805972636047727</v>
      </c>
      <c r="AA24" s="43">
        <v>-16.132295889885413</v>
      </c>
      <c r="AB24" s="43">
        <v>-15.482175710000007</v>
      </c>
      <c r="AC24" s="43">
        <v>5.1055669176823812</v>
      </c>
      <c r="AD24" s="43">
        <v>-1.0660087723622667</v>
      </c>
      <c r="AE24" s="43">
        <v>-3.9251549038529703</v>
      </c>
      <c r="AF24" s="43">
        <f t="shared" si="1"/>
        <v>-4.6074337926220466</v>
      </c>
      <c r="AG24" s="43">
        <f t="shared" si="2"/>
        <v>37.389865457296168</v>
      </c>
      <c r="AH24" s="43">
        <f t="shared" si="3"/>
        <v>50.078409959440592</v>
      </c>
      <c r="AI24" s="43">
        <f t="shared" si="4"/>
        <v>70.076566150681742</v>
      </c>
      <c r="AJ24" s="43">
        <f t="shared" si="5"/>
        <v>-15.826451397206256</v>
      </c>
      <c r="AK24" s="43">
        <f t="shared" si="6"/>
        <v>-3.6649246294320932</v>
      </c>
      <c r="AL24" s="43"/>
      <c r="AM24" s="43">
        <v>784.52098599999999</v>
      </c>
      <c r="AN24" s="43">
        <v>699.67180900000005</v>
      </c>
      <c r="AO24" s="42">
        <f t="shared" si="7"/>
        <v>-10.815412017544162</v>
      </c>
      <c r="AP24" s="42"/>
      <c r="AQ24" s="41">
        <v>15</v>
      </c>
      <c r="AR24" s="40" t="s">
        <v>169</v>
      </c>
    </row>
    <row r="25" spans="1:45" ht="20.100000000000001" customHeight="1" x14ac:dyDescent="0.25">
      <c r="A25" s="48">
        <v>16</v>
      </c>
      <c r="B25" s="47" t="s">
        <v>168</v>
      </c>
      <c r="C25" s="50"/>
      <c r="D25" s="44">
        <v>38.763196999999998</v>
      </c>
      <c r="E25" s="44">
        <v>39.998157999999997</v>
      </c>
      <c r="F25" s="44">
        <v>55.772886</v>
      </c>
      <c r="G25" s="44">
        <v>65.445907000000005</v>
      </c>
      <c r="H25" s="44">
        <v>74.529868000000008</v>
      </c>
      <c r="I25" s="44">
        <v>99.60434699999999</v>
      </c>
      <c r="J25" s="44">
        <v>111.03469</v>
      </c>
      <c r="K25" s="44">
        <v>92.252123999999995</v>
      </c>
      <c r="L25" s="45">
        <v>79.886540999999994</v>
      </c>
      <c r="M25" s="45">
        <v>113.01806599999999</v>
      </c>
      <c r="N25" s="45">
        <v>135.19035699999998</v>
      </c>
      <c r="O25" s="45">
        <v>128.16636200000002</v>
      </c>
      <c r="P25" s="45">
        <v>128.24176200000002</v>
      </c>
      <c r="Q25" s="45">
        <v>191.28947099999999</v>
      </c>
      <c r="R25" s="45">
        <v>267.589947</v>
      </c>
      <c r="S25" s="45">
        <v>264.421717</v>
      </c>
      <c r="T25" s="45">
        <v>328.08707599999997</v>
      </c>
      <c r="U25" s="44"/>
      <c r="V25" s="43">
        <v>3.1859111104793385</v>
      </c>
      <c r="W25" s="43">
        <v>39.438636149194679</v>
      </c>
      <c r="X25" s="43">
        <v>17.343590575535231</v>
      </c>
      <c r="Y25" s="43">
        <v>13.88010559621398</v>
      </c>
      <c r="Z25" s="43">
        <v>32.052540331884103</v>
      </c>
      <c r="AA25" s="43">
        <v>2.4650070153417545</v>
      </c>
      <c r="AB25" s="43">
        <v>-17.520939567528089</v>
      </c>
      <c r="AC25" s="43">
        <v>-10.799749821119605</v>
      </c>
      <c r="AD25" s="43">
        <v>47.505319914622561</v>
      </c>
      <c r="AE25" s="43">
        <v>19.493745089936539</v>
      </c>
      <c r="AF25" s="43">
        <f t="shared" si="1"/>
        <v>-5.195633147118599</v>
      </c>
      <c r="AG25" s="43">
        <f t="shared" si="2"/>
        <v>5.8829788739728883E-2</v>
      </c>
      <c r="AH25" s="43">
        <f t="shared" si="3"/>
        <v>49.163164960256836</v>
      </c>
      <c r="AI25" s="43">
        <f t="shared" si="4"/>
        <v>39.887441583232771</v>
      </c>
      <c r="AJ25" s="43">
        <f t="shared" si="5"/>
        <v>-1.183986930570299</v>
      </c>
      <c r="AK25" s="43">
        <f t="shared" si="6"/>
        <v>24.077205050445968</v>
      </c>
      <c r="AL25" s="43"/>
      <c r="AM25" s="43">
        <v>75.873835999999997</v>
      </c>
      <c r="AN25" s="43">
        <v>56.077686999999997</v>
      </c>
      <c r="AO25" s="42">
        <f t="shared" si="7"/>
        <v>-26.090876702213933</v>
      </c>
      <c r="AP25" s="42"/>
      <c r="AQ25" s="41">
        <v>16</v>
      </c>
      <c r="AR25" s="40" t="s">
        <v>167</v>
      </c>
      <c r="AS25" s="49"/>
    </row>
    <row r="26" spans="1:45" ht="20.100000000000001" customHeight="1" x14ac:dyDescent="0.25">
      <c r="A26" s="48">
        <v>17</v>
      </c>
      <c r="B26" s="47" t="s">
        <v>166</v>
      </c>
      <c r="C26" s="46"/>
      <c r="D26" s="44">
        <v>346.5988670000001</v>
      </c>
      <c r="E26" s="44">
        <v>294.18793899999997</v>
      </c>
      <c r="F26" s="44">
        <v>387.42085499999996</v>
      </c>
      <c r="G26" s="44">
        <v>474.16844199999997</v>
      </c>
      <c r="H26" s="44">
        <v>504.689437</v>
      </c>
      <c r="I26" s="44">
        <v>634.23388100000022</v>
      </c>
      <c r="J26" s="44">
        <v>692.23489799999993</v>
      </c>
      <c r="K26" s="44">
        <v>568.84829400000012</v>
      </c>
      <c r="L26" s="45">
        <v>544.55143299999997</v>
      </c>
      <c r="M26" s="45">
        <v>619.67003700000009</v>
      </c>
      <c r="N26" s="45">
        <v>630.593076</v>
      </c>
      <c r="O26" s="45">
        <v>641.10591099999999</v>
      </c>
      <c r="P26" s="45">
        <v>670.7398189999999</v>
      </c>
      <c r="Q26" s="45">
        <v>993.55216299999995</v>
      </c>
      <c r="R26" s="45">
        <v>1070.078784</v>
      </c>
      <c r="S26" s="45">
        <v>1195.2782010000001</v>
      </c>
      <c r="T26" s="45">
        <v>1292.5820220000001</v>
      </c>
      <c r="U26" s="44"/>
      <c r="V26" s="43">
        <v>-15.121494323869243</v>
      </c>
      <c r="W26" s="43">
        <v>31.691617377964633</v>
      </c>
      <c r="X26" s="43">
        <v>22.391047327589007</v>
      </c>
      <c r="Y26" s="43">
        <v>6.4367411022262928</v>
      </c>
      <c r="Z26" s="43">
        <v>25.489041095187417</v>
      </c>
      <c r="AA26" s="43">
        <v>5.7529292374282051</v>
      </c>
      <c r="AB26" s="43">
        <v>-16.848123457662297</v>
      </c>
      <c r="AC26" s="43">
        <v>-5.2909041246198996</v>
      </c>
      <c r="AD26" s="43">
        <v>11.092047379921794</v>
      </c>
      <c r="AE26" s="43">
        <v>2.3856646231452885</v>
      </c>
      <c r="AF26" s="43">
        <f t="shared" si="1"/>
        <v>1.6671345436720202</v>
      </c>
      <c r="AG26" s="43">
        <f t="shared" si="2"/>
        <v>4.6223108368751156</v>
      </c>
      <c r="AH26" s="43">
        <f t="shared" si="3"/>
        <v>48.127803785568915</v>
      </c>
      <c r="AI26" s="43">
        <f t="shared" si="4"/>
        <v>7.702325438951334</v>
      </c>
      <c r="AJ26" s="43">
        <f t="shared" si="5"/>
        <v>11.700018622180266</v>
      </c>
      <c r="AK26" s="43">
        <f t="shared" si="6"/>
        <v>8.140683977888429</v>
      </c>
      <c r="AL26" s="43"/>
      <c r="AM26" s="43">
        <v>382.40434600000003</v>
      </c>
      <c r="AN26" s="43">
        <v>298.67645400000004</v>
      </c>
      <c r="AO26" s="42">
        <f t="shared" si="7"/>
        <v>-21.895120407444324</v>
      </c>
      <c r="AP26" s="42"/>
      <c r="AQ26" s="41">
        <v>17</v>
      </c>
      <c r="AR26" s="40" t="s">
        <v>165</v>
      </c>
      <c r="AS26" s="49"/>
    </row>
    <row r="27" spans="1:45" ht="20.100000000000001" customHeight="1" x14ac:dyDescent="0.25">
      <c r="A27" s="48">
        <v>18</v>
      </c>
      <c r="B27" s="47" t="s">
        <v>164</v>
      </c>
      <c r="C27" s="46"/>
      <c r="D27" s="44">
        <v>390.62235900000002</v>
      </c>
      <c r="E27" s="44">
        <v>371.68280300000004</v>
      </c>
      <c r="F27" s="44">
        <v>430.92761700000005</v>
      </c>
      <c r="G27" s="44">
        <v>509.920207</v>
      </c>
      <c r="H27" s="44">
        <v>550.00629700000002</v>
      </c>
      <c r="I27" s="44">
        <v>615.98456399999998</v>
      </c>
      <c r="J27" s="44">
        <v>642.27428099999997</v>
      </c>
      <c r="K27" s="44">
        <v>559.68196999999998</v>
      </c>
      <c r="L27" s="45">
        <v>482.57237200000003</v>
      </c>
      <c r="M27" s="45">
        <v>527.272693</v>
      </c>
      <c r="N27" s="45">
        <v>608.14382799999998</v>
      </c>
      <c r="O27" s="45">
        <v>665.81336099999987</v>
      </c>
      <c r="P27" s="45">
        <v>653.00465899999995</v>
      </c>
      <c r="Q27" s="45">
        <v>775.49563000000001</v>
      </c>
      <c r="R27" s="45">
        <v>942.57744800000012</v>
      </c>
      <c r="S27" s="45">
        <v>1020.667652</v>
      </c>
      <c r="T27" s="45">
        <v>1127.352159</v>
      </c>
      <c r="U27" s="44"/>
      <c r="V27" s="43">
        <v>-4.8485591169142452</v>
      </c>
      <c r="W27" s="43">
        <v>15.939616662867223</v>
      </c>
      <c r="X27" s="43">
        <v>18.330825615198364</v>
      </c>
      <c r="Y27" s="43">
        <v>7.8612475931945056</v>
      </c>
      <c r="Z27" s="43">
        <v>11.346810271155846</v>
      </c>
      <c r="AA27" s="43">
        <v>4.2691362412424354</v>
      </c>
      <c r="AB27" s="43">
        <v>-12.963822797869724</v>
      </c>
      <c r="AC27" s="43">
        <v>-14.314457335714465</v>
      </c>
      <c r="AD27" s="43">
        <v>9.8580850600724403</v>
      </c>
      <c r="AE27" s="43">
        <v>14.900805547842012</v>
      </c>
      <c r="AF27" s="43">
        <f t="shared" si="1"/>
        <v>9.4828772972435473</v>
      </c>
      <c r="AG27" s="43">
        <f t="shared" si="2"/>
        <v>-1.9237676427463413</v>
      </c>
      <c r="AH27" s="43">
        <f t="shared" si="3"/>
        <v>18.758054680280623</v>
      </c>
      <c r="AI27" s="43">
        <f t="shared" si="4"/>
        <v>21.545165638135202</v>
      </c>
      <c r="AJ27" s="43">
        <f t="shared" si="5"/>
        <v>8.2847520026810457</v>
      </c>
      <c r="AK27" s="43">
        <f t="shared" si="6"/>
        <v>10.452423645537465</v>
      </c>
      <c r="AL27" s="43"/>
      <c r="AM27" s="43">
        <v>259.15684100000004</v>
      </c>
      <c r="AN27" s="43">
        <v>380.41423499999996</v>
      </c>
      <c r="AO27" s="42">
        <f t="shared" si="7"/>
        <v>46.789192803905138</v>
      </c>
      <c r="AP27" s="42"/>
      <c r="AQ27" s="41">
        <v>18</v>
      </c>
      <c r="AR27" s="40" t="s">
        <v>163</v>
      </c>
      <c r="AS27" s="49"/>
    </row>
    <row r="28" spans="1:45" ht="20.100000000000001" customHeight="1" x14ac:dyDescent="0.25">
      <c r="A28" s="48">
        <v>19</v>
      </c>
      <c r="B28" s="47" t="s">
        <v>162</v>
      </c>
      <c r="C28" s="46"/>
      <c r="D28" s="44">
        <v>711.93856599999992</v>
      </c>
      <c r="E28" s="44">
        <v>678.12849899999992</v>
      </c>
      <c r="F28" s="44">
        <v>804.47927200000004</v>
      </c>
      <c r="G28" s="44">
        <v>1037.1898699999999</v>
      </c>
      <c r="H28" s="44">
        <v>1234.7022280000001</v>
      </c>
      <c r="I28" s="44">
        <v>1551.286746</v>
      </c>
      <c r="J28" s="44">
        <v>1666.1639560000001</v>
      </c>
      <c r="K28" s="44">
        <v>1516.026355</v>
      </c>
      <c r="L28" s="45">
        <v>1511.3863339999998</v>
      </c>
      <c r="M28" s="45">
        <v>1626.9975570000004</v>
      </c>
      <c r="N28" s="45">
        <v>1765.8304950000004</v>
      </c>
      <c r="O28" s="45">
        <v>1912.2273800000003</v>
      </c>
      <c r="P28" s="45">
        <v>2077.4691619999999</v>
      </c>
      <c r="Q28" s="45">
        <v>2168.272512</v>
      </c>
      <c r="R28" s="45">
        <v>2626.9287179999997</v>
      </c>
      <c r="S28" s="45">
        <v>2668.9745849999999</v>
      </c>
      <c r="T28" s="45">
        <v>2818.3428749999998</v>
      </c>
      <c r="U28" s="44"/>
      <c r="V28" s="43">
        <v>-4.7490146783254943</v>
      </c>
      <c r="W28" s="43">
        <v>18.632275916190338</v>
      </c>
      <c r="X28" s="43">
        <v>28.926860653782001</v>
      </c>
      <c r="Y28" s="43">
        <v>19.043028061969054</v>
      </c>
      <c r="Z28" s="43">
        <v>25.11692025552901</v>
      </c>
      <c r="AA28" s="43">
        <v>7.2026904764489927</v>
      </c>
      <c r="AB28" s="43">
        <v>-9.0895990172650443</v>
      </c>
      <c r="AC28" s="43">
        <v>-0.33697808216717817</v>
      </c>
      <c r="AD28" s="43">
        <v>7.8500057136535304</v>
      </c>
      <c r="AE28" s="43">
        <v>7.538403655669228</v>
      </c>
      <c r="AF28" s="43">
        <f t="shared" si="1"/>
        <v>8.2905400838034495</v>
      </c>
      <c r="AG28" s="43">
        <f t="shared" si="2"/>
        <v>8.6413249662809193</v>
      </c>
      <c r="AH28" s="43">
        <f t="shared" si="3"/>
        <v>4.3708639175458472</v>
      </c>
      <c r="AI28" s="43">
        <f t="shared" si="4"/>
        <v>21.153070172758788</v>
      </c>
      <c r="AJ28" s="43">
        <f t="shared" si="5"/>
        <v>1.6005712949840358</v>
      </c>
      <c r="AK28" s="43">
        <f t="shared" si="6"/>
        <v>5.5964673039402584</v>
      </c>
      <c r="AL28" s="43"/>
      <c r="AM28" s="43">
        <v>709.27621500000009</v>
      </c>
      <c r="AN28" s="43">
        <v>688.07965999999999</v>
      </c>
      <c r="AO28" s="42">
        <f t="shared" si="7"/>
        <v>-2.9884767812212658</v>
      </c>
      <c r="AP28" s="42"/>
      <c r="AQ28" s="41">
        <v>19</v>
      </c>
      <c r="AR28" s="40" t="s">
        <v>161</v>
      </c>
      <c r="AS28" s="49"/>
    </row>
    <row r="29" spans="1:45" ht="20.100000000000001" customHeight="1" x14ac:dyDescent="0.25">
      <c r="A29" s="48">
        <v>20</v>
      </c>
      <c r="B29" s="47" t="s">
        <v>160</v>
      </c>
      <c r="C29" s="46"/>
      <c r="D29" s="44">
        <v>1441.0320819999999</v>
      </c>
      <c r="E29" s="44">
        <v>1276.3052190000001</v>
      </c>
      <c r="F29" s="44">
        <v>1491.356186</v>
      </c>
      <c r="G29" s="44">
        <v>1653.5197229999999</v>
      </c>
      <c r="H29" s="44">
        <v>1722.1338920000001</v>
      </c>
      <c r="I29" s="44">
        <v>1889.6988550000001</v>
      </c>
      <c r="J29" s="44">
        <v>2181.1704530000006</v>
      </c>
      <c r="K29" s="44">
        <v>2276.1895650000001</v>
      </c>
      <c r="L29" s="45">
        <v>1924.8851240000004</v>
      </c>
      <c r="M29" s="45">
        <v>1953.512158</v>
      </c>
      <c r="N29" s="45">
        <v>1977.0889330000005</v>
      </c>
      <c r="O29" s="45">
        <v>2088.2564860000002</v>
      </c>
      <c r="P29" s="45">
        <v>2364.5209210000003</v>
      </c>
      <c r="Q29" s="45">
        <v>2695.915469</v>
      </c>
      <c r="R29" s="45">
        <v>3079.4305049999998</v>
      </c>
      <c r="S29" s="45">
        <v>3114.526676</v>
      </c>
      <c r="T29" s="45">
        <v>3690.9240800000011</v>
      </c>
      <c r="U29" s="44"/>
      <c r="V29" s="43">
        <v>-11.431172494881338</v>
      </c>
      <c r="W29" s="43">
        <v>16.849493663317844</v>
      </c>
      <c r="X29" s="43">
        <v>10.873561830654438</v>
      </c>
      <c r="Y29" s="43">
        <v>4.1495827383003672</v>
      </c>
      <c r="Z29" s="43">
        <v>4.5521181229966743</v>
      </c>
      <c r="AA29" s="43">
        <v>16.072681381892011</v>
      </c>
      <c r="AB29" s="43">
        <v>4.6475718028782893</v>
      </c>
      <c r="AC29" s="43">
        <v>-15.483875952801867</v>
      </c>
      <c r="AD29" s="43">
        <v>1.715127516032581</v>
      </c>
      <c r="AE29" s="43">
        <v>1.4747112688503279</v>
      </c>
      <c r="AF29" s="43">
        <f t="shared" si="1"/>
        <v>5.6227897058386702</v>
      </c>
      <c r="AG29" s="43">
        <f t="shared" si="2"/>
        <v>13.229430237718404</v>
      </c>
      <c r="AH29" s="43">
        <f t="shared" si="3"/>
        <v>14.015293544531076</v>
      </c>
      <c r="AI29" s="43">
        <f t="shared" si="4"/>
        <v>14.225781201598949</v>
      </c>
      <c r="AJ29" s="43">
        <f t="shared" si="5"/>
        <v>1.1396968024774594</v>
      </c>
      <c r="AK29" s="43">
        <f t="shared" si="6"/>
        <v>18.506741600308601</v>
      </c>
      <c r="AL29" s="43"/>
      <c r="AM29" s="43">
        <v>924.76152999999999</v>
      </c>
      <c r="AN29" s="43">
        <v>904.90273900000011</v>
      </c>
      <c r="AO29" s="42">
        <f t="shared" si="7"/>
        <v>-2.1474499485288732</v>
      </c>
      <c r="AP29" s="42"/>
      <c r="AQ29" s="41">
        <v>20</v>
      </c>
      <c r="AR29" s="40" t="s">
        <v>159</v>
      </c>
      <c r="AS29" s="49"/>
    </row>
    <row r="30" spans="1:45" ht="20.100000000000001" customHeight="1" x14ac:dyDescent="0.25">
      <c r="A30" s="48">
        <v>21</v>
      </c>
      <c r="B30" s="47" t="s">
        <v>158</v>
      </c>
      <c r="C30" s="46"/>
      <c r="D30" s="44">
        <v>545.69219700000008</v>
      </c>
      <c r="E30" s="44">
        <v>541.31291199999998</v>
      </c>
      <c r="F30" s="44">
        <v>554.69165599999997</v>
      </c>
      <c r="G30" s="44">
        <v>715.53257700000006</v>
      </c>
      <c r="H30" s="44">
        <v>717.68022299999996</v>
      </c>
      <c r="I30" s="44">
        <v>820.515175</v>
      </c>
      <c r="J30" s="44">
        <v>841.72206500000004</v>
      </c>
      <c r="K30" s="44">
        <v>741.50909799999999</v>
      </c>
      <c r="L30" s="45">
        <v>741.58882900000003</v>
      </c>
      <c r="M30" s="45">
        <v>737.02171499999997</v>
      </c>
      <c r="N30" s="45">
        <v>802.42265400000008</v>
      </c>
      <c r="O30" s="45">
        <v>763.78632600000003</v>
      </c>
      <c r="P30" s="45">
        <v>809.27702600000009</v>
      </c>
      <c r="Q30" s="45">
        <v>877.81167900000003</v>
      </c>
      <c r="R30" s="45">
        <v>1040.755627</v>
      </c>
      <c r="S30" s="45">
        <v>1216.766957</v>
      </c>
      <c r="T30" s="45">
        <v>1363.0907349999998</v>
      </c>
      <c r="U30" s="44"/>
      <c r="V30" s="43">
        <v>-0.80251926343746049</v>
      </c>
      <c r="W30" s="43">
        <v>2.4715360937113644</v>
      </c>
      <c r="X30" s="43">
        <v>28.996455825540693</v>
      </c>
      <c r="Y30" s="43">
        <v>0.30014650192509862</v>
      </c>
      <c r="Z30" s="43">
        <v>6.488360624645523</v>
      </c>
      <c r="AA30" s="43">
        <v>2.6265485879528825</v>
      </c>
      <c r="AB30" s="43">
        <v>-11.352308432732301</v>
      </c>
      <c r="AC30" s="43">
        <v>-1.2923623411695644</v>
      </c>
      <c r="AD30" s="43">
        <v>0.10312047709281558</v>
      </c>
      <c r="AE30" s="43">
        <v>8.1841133324969064</v>
      </c>
      <c r="AF30" s="43">
        <f t="shared" si="1"/>
        <v>-4.8149597730574527</v>
      </c>
      <c r="AG30" s="43">
        <f t="shared" si="2"/>
        <v>5.9559458517983472</v>
      </c>
      <c r="AH30" s="43">
        <f t="shared" si="3"/>
        <v>8.468627033532016</v>
      </c>
      <c r="AI30" s="43">
        <f t="shared" si="4"/>
        <v>18.562517667300256</v>
      </c>
      <c r="AJ30" s="43">
        <f t="shared" si="5"/>
        <v>16.911878776707297</v>
      </c>
      <c r="AK30" s="43">
        <f t="shared" si="6"/>
        <v>12.025620613561713</v>
      </c>
      <c r="AL30" s="43"/>
      <c r="AM30" s="43">
        <v>337.02731599999998</v>
      </c>
      <c r="AN30" s="43">
        <v>348.38850500000001</v>
      </c>
      <c r="AO30" s="42">
        <f t="shared" si="7"/>
        <v>3.3709994592841781</v>
      </c>
      <c r="AP30" s="42"/>
      <c r="AQ30" s="41">
        <v>21</v>
      </c>
      <c r="AR30" s="40" t="s">
        <v>157</v>
      </c>
      <c r="AS30" s="49"/>
    </row>
    <row r="31" spans="1:45" ht="20.100000000000001" customHeight="1" x14ac:dyDescent="0.25">
      <c r="A31" s="48">
        <v>22</v>
      </c>
      <c r="B31" s="47" t="s">
        <v>156</v>
      </c>
      <c r="C31" s="46"/>
      <c r="D31" s="44">
        <v>194.31644599999998</v>
      </c>
      <c r="E31" s="44">
        <v>180.74792399999998</v>
      </c>
      <c r="F31" s="44">
        <v>229.51765799999995</v>
      </c>
      <c r="G31" s="44">
        <v>258.72134900000003</v>
      </c>
      <c r="H31" s="44">
        <v>285.733834</v>
      </c>
      <c r="I31" s="44">
        <v>314.10904599999998</v>
      </c>
      <c r="J31" s="44">
        <v>356.30309500000004</v>
      </c>
      <c r="K31" s="44">
        <v>330.97675100000004</v>
      </c>
      <c r="L31" s="45">
        <v>298.98166900000001</v>
      </c>
      <c r="M31" s="45">
        <v>326.26416700000004</v>
      </c>
      <c r="N31" s="45">
        <v>368.42379000000005</v>
      </c>
      <c r="O31" s="45">
        <v>362.14476499999995</v>
      </c>
      <c r="P31" s="45">
        <v>338.29264699999999</v>
      </c>
      <c r="Q31" s="45">
        <v>451.99566000000004</v>
      </c>
      <c r="R31" s="45">
        <v>547.87232799999992</v>
      </c>
      <c r="S31" s="45">
        <v>518.17565000000002</v>
      </c>
      <c r="T31" s="45">
        <v>560.85065899999995</v>
      </c>
      <c r="U31" s="44"/>
      <c r="V31" s="43">
        <v>-6.9826935801409178</v>
      </c>
      <c r="W31" s="43">
        <v>26.982182102406881</v>
      </c>
      <c r="X31" s="43">
        <v>12.723940830731223</v>
      </c>
      <c r="Y31" s="43">
        <v>10.44076381961041</v>
      </c>
      <c r="Z31" s="43">
        <v>3.3796851653206801</v>
      </c>
      <c r="AA31" s="43">
        <v>10.358210689733923</v>
      </c>
      <c r="AB31" s="43">
        <v>-3.3245402368927301</v>
      </c>
      <c r="AC31" s="43">
        <v>-7.8079996824880311</v>
      </c>
      <c r="AD31" s="43">
        <v>10.200263509000891</v>
      </c>
      <c r="AE31" s="43">
        <v>10.117164308425558</v>
      </c>
      <c r="AF31" s="43">
        <f t="shared" si="1"/>
        <v>-1.7042941228089745</v>
      </c>
      <c r="AG31" s="43">
        <f t="shared" si="2"/>
        <v>-6.5863489701418132</v>
      </c>
      <c r="AH31" s="43">
        <f t="shared" si="3"/>
        <v>33.610843749731288</v>
      </c>
      <c r="AI31" s="43">
        <f t="shared" si="4"/>
        <v>21.211855883748939</v>
      </c>
      <c r="AJ31" s="43">
        <f t="shared" si="5"/>
        <v>-5.420364651087084</v>
      </c>
      <c r="AK31" s="43">
        <f t="shared" si="6"/>
        <v>8.2356260854789127</v>
      </c>
      <c r="AL31" s="43"/>
      <c r="AM31" s="43">
        <v>133.53045600000002</v>
      </c>
      <c r="AN31" s="43">
        <v>118.85492699999999</v>
      </c>
      <c r="AO31" s="42">
        <f t="shared" si="7"/>
        <v>-10.990398325307922</v>
      </c>
      <c r="AP31" s="42"/>
      <c r="AQ31" s="41">
        <v>22</v>
      </c>
      <c r="AR31" s="40" t="s">
        <v>155</v>
      </c>
      <c r="AS31" s="49"/>
    </row>
    <row r="32" spans="1:45" ht="20.100000000000001" customHeight="1" x14ac:dyDescent="0.25">
      <c r="A32" s="48">
        <v>23</v>
      </c>
      <c r="B32" s="47" t="s">
        <v>154</v>
      </c>
      <c r="C32" s="50"/>
      <c r="D32" s="44">
        <v>52.12871599999999</v>
      </c>
      <c r="E32" s="44">
        <v>65.867154000000014</v>
      </c>
      <c r="F32" s="44">
        <v>27.335234</v>
      </c>
      <c r="G32" s="44">
        <v>50.979706999999998</v>
      </c>
      <c r="H32" s="44">
        <v>131.101395</v>
      </c>
      <c r="I32" s="44">
        <v>287.18803800000001</v>
      </c>
      <c r="J32" s="44">
        <v>271.35968699999995</v>
      </c>
      <c r="K32" s="44">
        <v>262.31317799999999</v>
      </c>
      <c r="L32" s="45">
        <v>256.02885799999996</v>
      </c>
      <c r="M32" s="45">
        <v>341.40160700000001</v>
      </c>
      <c r="N32" s="45">
        <v>418.23429800000002</v>
      </c>
      <c r="O32" s="45">
        <v>404.81859000000003</v>
      </c>
      <c r="P32" s="45">
        <v>415.41365499999995</v>
      </c>
      <c r="Q32" s="45">
        <v>701.08734100000004</v>
      </c>
      <c r="R32" s="45">
        <v>1151.186631</v>
      </c>
      <c r="S32" s="45">
        <v>1040.9498449999999</v>
      </c>
      <c r="T32" s="45">
        <v>1106.0784489999999</v>
      </c>
      <c r="U32" s="44"/>
      <c r="V32" s="43">
        <v>26.354836746794263</v>
      </c>
      <c r="W32" s="43">
        <v>-58.499445717663775</v>
      </c>
      <c r="X32" s="43">
        <v>86.498154725875025</v>
      </c>
      <c r="Y32" s="43">
        <v>157.16388483754918</v>
      </c>
      <c r="Z32" s="43">
        <v>53.718679347386086</v>
      </c>
      <c r="AA32" s="43">
        <v>-19.740324752871118</v>
      </c>
      <c r="AB32" s="43">
        <v>-31.63086161273813</v>
      </c>
      <c r="AC32" s="43">
        <v>16.751100079877901</v>
      </c>
      <c r="AD32" s="43">
        <v>44.703605759990211</v>
      </c>
      <c r="AE32" s="43">
        <v>27.919837076708859</v>
      </c>
      <c r="AF32" s="43">
        <f t="shared" si="1"/>
        <v>-3.2077015357549641</v>
      </c>
      <c r="AG32" s="43">
        <f t="shared" si="2"/>
        <v>2.617237760746093</v>
      </c>
      <c r="AH32" s="43">
        <f t="shared" si="3"/>
        <v>68.768487160105536</v>
      </c>
      <c r="AI32" s="43">
        <f t="shared" si="4"/>
        <v>64.200173598627259</v>
      </c>
      <c r="AJ32" s="43">
        <f t="shared" si="5"/>
        <v>-9.5759265293274751</v>
      </c>
      <c r="AK32" s="43">
        <f t="shared" si="6"/>
        <v>6.2566514912157061</v>
      </c>
      <c r="AL32" s="43"/>
      <c r="AM32" s="43">
        <v>266.59184999999997</v>
      </c>
      <c r="AN32" s="43">
        <v>225.57768699999997</v>
      </c>
      <c r="AO32" s="42">
        <f t="shared" si="7"/>
        <v>-15.384627474545837</v>
      </c>
      <c r="AP32" s="42"/>
      <c r="AQ32" s="41">
        <v>23</v>
      </c>
      <c r="AR32" s="40" t="s">
        <v>153</v>
      </c>
      <c r="AS32" s="49"/>
    </row>
    <row r="33" spans="1:45" ht="20.100000000000001" customHeight="1" x14ac:dyDescent="0.25">
      <c r="A33" s="48">
        <v>24</v>
      </c>
      <c r="B33" s="47" t="s">
        <v>152</v>
      </c>
      <c r="C33" s="46"/>
      <c r="D33" s="44">
        <v>704.54960500000004</v>
      </c>
      <c r="E33" s="44">
        <v>757.49897599999997</v>
      </c>
      <c r="F33" s="44">
        <v>697.02741600000002</v>
      </c>
      <c r="G33" s="44">
        <v>670.62535500000013</v>
      </c>
      <c r="H33" s="44">
        <v>842.43191600000011</v>
      </c>
      <c r="I33" s="44">
        <v>1064.951771</v>
      </c>
      <c r="J33" s="44">
        <v>1365.1699009999998</v>
      </c>
      <c r="K33" s="44">
        <v>969.27256399999999</v>
      </c>
      <c r="L33" s="45">
        <v>1015.7726589999999</v>
      </c>
      <c r="M33" s="45">
        <v>952.38916300000005</v>
      </c>
      <c r="N33" s="45">
        <v>1013.1119250000002</v>
      </c>
      <c r="O33" s="45">
        <v>909.79297399999984</v>
      </c>
      <c r="P33" s="45">
        <v>909.2140159999999</v>
      </c>
      <c r="Q33" s="45">
        <v>781.67906200000004</v>
      </c>
      <c r="R33" s="45">
        <v>841.06916100000001</v>
      </c>
      <c r="S33" s="45">
        <v>932.83635800000013</v>
      </c>
      <c r="T33" s="45">
        <v>990.71943699999986</v>
      </c>
      <c r="U33" s="44"/>
      <c r="V33" s="43">
        <v>7.5153503208620549</v>
      </c>
      <c r="W33" s="43">
        <v>-7.9830550160373974</v>
      </c>
      <c r="X33" s="43">
        <v>-3.7878081111231126</v>
      </c>
      <c r="Y33" s="43">
        <v>25.618858535403859</v>
      </c>
      <c r="Z33" s="43">
        <v>7.3682276064193957</v>
      </c>
      <c r="AA33" s="43">
        <v>18.529905648853401</v>
      </c>
      <c r="AB33" s="43">
        <v>-14.332443440084603</v>
      </c>
      <c r="AC33" s="43">
        <v>9.5386266871645375</v>
      </c>
      <c r="AD33" s="43">
        <v>-5.949634511342424</v>
      </c>
      <c r="AE33" s="43">
        <v>6.7027325579015979</v>
      </c>
      <c r="AF33" s="43">
        <f t="shared" si="1"/>
        <v>-10.198177363276045</v>
      </c>
      <c r="AG33" s="43">
        <f t="shared" si="2"/>
        <v>-6.3636235555279086E-2</v>
      </c>
      <c r="AH33" s="43">
        <f t="shared" si="3"/>
        <v>-14.026945444712538</v>
      </c>
      <c r="AI33" s="43">
        <f t="shared" si="4"/>
        <v>7.5977599870776515</v>
      </c>
      <c r="AJ33" s="43">
        <f t="shared" si="5"/>
        <v>10.910778953171032</v>
      </c>
      <c r="AK33" s="43">
        <f t="shared" si="6"/>
        <v>6.2050624960739071</v>
      </c>
      <c r="AL33" s="43"/>
      <c r="AM33" s="43">
        <v>226.97748599999997</v>
      </c>
      <c r="AN33" s="43">
        <v>216.55181400000001</v>
      </c>
      <c r="AO33" s="42">
        <f t="shared" si="7"/>
        <v>-4.5932626110767529</v>
      </c>
      <c r="AP33" s="42"/>
      <c r="AQ33" s="41">
        <v>24</v>
      </c>
      <c r="AR33" s="40" t="s">
        <v>151</v>
      </c>
      <c r="AS33" s="49"/>
    </row>
    <row r="34" spans="1:45" ht="20.100000000000001" customHeight="1" x14ac:dyDescent="0.25">
      <c r="A34" s="48">
        <v>25</v>
      </c>
      <c r="B34" s="47" t="s">
        <v>150</v>
      </c>
      <c r="C34" s="46"/>
      <c r="D34" s="44">
        <v>2279.8268210000001</v>
      </c>
      <c r="E34" s="44">
        <v>2164.5361539999999</v>
      </c>
      <c r="F34" s="44">
        <v>2509.6727299999998</v>
      </c>
      <c r="G34" s="44">
        <v>2465.4588979999999</v>
      </c>
      <c r="H34" s="44">
        <v>2480.7217149999997</v>
      </c>
      <c r="I34" s="44">
        <v>2738.910187</v>
      </c>
      <c r="J34" s="44">
        <v>2556.8215399999999</v>
      </c>
      <c r="K34" s="44">
        <v>2297.474416</v>
      </c>
      <c r="L34" s="45">
        <v>2228.5703509999998</v>
      </c>
      <c r="M34" s="45">
        <v>2630.8595100000002</v>
      </c>
      <c r="N34" s="45">
        <v>2687.2203319999999</v>
      </c>
      <c r="O34" s="45">
        <v>2784.5392459999998</v>
      </c>
      <c r="P34" s="45">
        <v>2801.0680409999995</v>
      </c>
      <c r="Q34" s="45">
        <v>3417.599725</v>
      </c>
      <c r="R34" s="45">
        <v>3815.1058279999997</v>
      </c>
      <c r="S34" s="45">
        <v>3237.3244649999988</v>
      </c>
      <c r="T34" s="45">
        <v>3100.5516130000001</v>
      </c>
      <c r="U34" s="44"/>
      <c r="V34" s="43">
        <v>-5.0569923091540119</v>
      </c>
      <c r="W34" s="43">
        <v>15.945059423572005</v>
      </c>
      <c r="X34" s="43">
        <v>-1.7617369576311148</v>
      </c>
      <c r="Y34" s="43">
        <v>0.61906596830235117</v>
      </c>
      <c r="Z34" s="43">
        <v>10.697364940025139</v>
      </c>
      <c r="AA34" s="43">
        <v>-7.2110168117832671</v>
      </c>
      <c r="AB34" s="43">
        <v>-11.588724067370975</v>
      </c>
      <c r="AC34" s="43">
        <v>-3.4750164531253915</v>
      </c>
      <c r="AD34" s="43">
        <v>18.300617428069259</v>
      </c>
      <c r="AE34" s="43">
        <v>1.7109082010992012</v>
      </c>
      <c r="AF34" s="43">
        <f t="shared" si="1"/>
        <v>3.6215457601710455</v>
      </c>
      <c r="AG34" s="43">
        <f t="shared" si="2"/>
        <v>0.5935917413892895</v>
      </c>
      <c r="AH34" s="43">
        <f t="shared" si="3"/>
        <v>22.010592922972876</v>
      </c>
      <c r="AI34" s="43">
        <f t="shared" si="4"/>
        <v>11.631148612642164</v>
      </c>
      <c r="AJ34" s="43">
        <f t="shared" si="5"/>
        <v>-15.144569745864487</v>
      </c>
      <c r="AK34" s="43">
        <f t="shared" si="6"/>
        <v>-4.224873146905864</v>
      </c>
      <c r="AL34" s="43"/>
      <c r="AM34" s="43">
        <v>729.18080199999997</v>
      </c>
      <c r="AN34" s="43">
        <v>694.02697699999999</v>
      </c>
      <c r="AO34" s="42">
        <f t="shared" si="7"/>
        <v>-4.8210025419731153</v>
      </c>
      <c r="AP34" s="42"/>
      <c r="AQ34" s="41">
        <v>25</v>
      </c>
      <c r="AR34" s="40" t="s">
        <v>149</v>
      </c>
      <c r="AS34" s="49"/>
    </row>
    <row r="35" spans="1:45" ht="20.100000000000001" customHeight="1" x14ac:dyDescent="0.25">
      <c r="A35" s="48">
        <v>26</v>
      </c>
      <c r="B35" s="47" t="s">
        <v>148</v>
      </c>
      <c r="C35" s="46"/>
      <c r="D35" s="44">
        <v>1036.3476289999999</v>
      </c>
      <c r="E35" s="44">
        <v>702.16939700000012</v>
      </c>
      <c r="F35" s="44">
        <v>1296.4367639999998</v>
      </c>
      <c r="G35" s="44">
        <v>1254.6819950000001</v>
      </c>
      <c r="H35" s="44">
        <v>1391.5762759999996</v>
      </c>
      <c r="I35" s="44">
        <v>1779.8302980000001</v>
      </c>
      <c r="J35" s="44">
        <v>1399.0334639999999</v>
      </c>
      <c r="K35" s="44">
        <v>1000.1023570000001</v>
      </c>
      <c r="L35" s="45">
        <v>923.61173299999996</v>
      </c>
      <c r="M35" s="45">
        <v>1396.672456</v>
      </c>
      <c r="N35" s="45">
        <v>1328.338718</v>
      </c>
      <c r="O35" s="45">
        <v>1229.4587760000002</v>
      </c>
      <c r="P35" s="45">
        <v>1384.3042169999999</v>
      </c>
      <c r="Q35" s="45">
        <v>2166.6844849999998</v>
      </c>
      <c r="R35" s="45">
        <v>2246.0318640000005</v>
      </c>
      <c r="S35" s="45">
        <v>2028.0801510000001</v>
      </c>
      <c r="T35" s="45">
        <v>2367.2061650000001</v>
      </c>
      <c r="U35" s="44"/>
      <c r="V35" s="43">
        <v>-32.245766058485358</v>
      </c>
      <c r="W35" s="43">
        <v>84.633048597530887</v>
      </c>
      <c r="X35" s="43">
        <v>-3.2207331787761291</v>
      </c>
      <c r="Y35" s="43">
        <v>10.910675497499227</v>
      </c>
      <c r="Z35" s="43">
        <v>27.497855891874991</v>
      </c>
      <c r="AA35" s="43">
        <v>-21.163191637426536</v>
      </c>
      <c r="AB35" s="43">
        <v>-28.438859329393225</v>
      </c>
      <c r="AC35" s="43">
        <v>-7.1647956590195889</v>
      </c>
      <c r="AD35" s="43">
        <v>50.426240313970794</v>
      </c>
      <c r="AE35" s="43">
        <v>-5.1754042959346407</v>
      </c>
      <c r="AF35" s="43">
        <f t="shared" si="1"/>
        <v>-7.4438801384090709</v>
      </c>
      <c r="AG35" s="43">
        <f t="shared" si="2"/>
        <v>12.594602114581164</v>
      </c>
      <c r="AH35" s="43">
        <f t="shared" si="3"/>
        <v>56.517942977558647</v>
      </c>
      <c r="AI35" s="43">
        <f t="shared" si="4"/>
        <v>3.6621566060644426</v>
      </c>
      <c r="AJ35" s="43">
        <f t="shared" si="5"/>
        <v>-9.7038566768970895</v>
      </c>
      <c r="AK35" s="43">
        <f t="shared" si="6"/>
        <v>16.721529168005731</v>
      </c>
      <c r="AL35" s="43"/>
      <c r="AM35" s="43">
        <v>570.06615499999998</v>
      </c>
      <c r="AN35" s="43">
        <v>532.64133500000003</v>
      </c>
      <c r="AO35" s="42">
        <f t="shared" si="7"/>
        <v>-6.5649959520926018</v>
      </c>
      <c r="AP35" s="42"/>
      <c r="AQ35" s="41">
        <v>26</v>
      </c>
      <c r="AR35" s="40" t="s">
        <v>147</v>
      </c>
      <c r="AS35" s="49"/>
    </row>
    <row r="36" spans="1:45" ht="20.100000000000001" customHeight="1" x14ac:dyDescent="0.25">
      <c r="A36" s="48">
        <v>27</v>
      </c>
      <c r="B36" s="47" t="s">
        <v>146</v>
      </c>
      <c r="C36" s="46"/>
      <c r="D36" s="44">
        <v>7531.7755079999997</v>
      </c>
      <c r="E36" s="44">
        <v>3921.2997110000001</v>
      </c>
      <c r="F36" s="44">
        <v>4469.4793749999999</v>
      </c>
      <c r="G36" s="44">
        <v>6539.0303290000002</v>
      </c>
      <c r="H36" s="44">
        <v>7708.1687510000011</v>
      </c>
      <c r="I36" s="44">
        <v>10117.703534</v>
      </c>
      <c r="J36" s="44">
        <v>7500.2743600000003</v>
      </c>
      <c r="K36" s="44">
        <v>5148.3513290000001</v>
      </c>
      <c r="L36" s="45">
        <v>3380.0899220000001</v>
      </c>
      <c r="M36" s="45">
        <v>4799.2340200000017</v>
      </c>
      <c r="N36" s="45">
        <v>5809.5715129999999</v>
      </c>
      <c r="O36" s="45">
        <v>8447.3785739999985</v>
      </c>
      <c r="P36" s="45">
        <v>4715.214461999999</v>
      </c>
      <c r="Q36" s="45">
        <v>8506.5619900000002</v>
      </c>
      <c r="R36" s="45">
        <v>16411.096285</v>
      </c>
      <c r="S36" s="45">
        <v>16389.206844</v>
      </c>
      <c r="T36" s="45">
        <v>16551.591447999999</v>
      </c>
      <c r="U36" s="44"/>
      <c r="V36" s="43">
        <v>-47.9365827242869</v>
      </c>
      <c r="W36" s="43">
        <v>13.97954006071636</v>
      </c>
      <c r="X36" s="43">
        <v>46.304072138155931</v>
      </c>
      <c r="Y36" s="43">
        <v>17.879385217330764</v>
      </c>
      <c r="Z36" s="43">
        <v>-12.759377574244311</v>
      </c>
      <c r="AA36" s="43">
        <v>-9.112953958860956</v>
      </c>
      <c r="AB36" s="43">
        <v>-26.070744645901357</v>
      </c>
      <c r="AC36" s="43">
        <v>-28.925542498682901</v>
      </c>
      <c r="AD36" s="43">
        <v>34.741881435090903</v>
      </c>
      <c r="AE36" s="43">
        <v>1.9601063456896668</v>
      </c>
      <c r="AF36" s="43">
        <f t="shared" si="1"/>
        <v>45.404502812254094</v>
      </c>
      <c r="AG36" s="43">
        <f t="shared" si="2"/>
        <v>-44.1813289093867</v>
      </c>
      <c r="AH36" s="43">
        <f t="shared" si="3"/>
        <v>80.406682634576669</v>
      </c>
      <c r="AI36" s="43">
        <f t="shared" si="4"/>
        <v>92.922784837073749</v>
      </c>
      <c r="AJ36" s="43">
        <f t="shared" si="5"/>
        <v>-0.13338195462301883</v>
      </c>
      <c r="AK36" s="43">
        <f t="shared" si="6"/>
        <v>0.9908020903369561</v>
      </c>
      <c r="AL36" s="43"/>
      <c r="AM36" s="43">
        <v>4486.8392780000004</v>
      </c>
      <c r="AN36" s="43">
        <v>4128.8936469999999</v>
      </c>
      <c r="AO36" s="42">
        <f t="shared" si="7"/>
        <v>-7.9776789143103457</v>
      </c>
      <c r="AP36" s="42"/>
      <c r="AQ36" s="41">
        <v>27</v>
      </c>
      <c r="AR36" s="40" t="s">
        <v>145</v>
      </c>
      <c r="AS36" s="49"/>
    </row>
    <row r="37" spans="1:45" ht="20.100000000000001" customHeight="1" x14ac:dyDescent="0.25">
      <c r="A37" s="48">
        <v>28</v>
      </c>
      <c r="B37" s="47" t="s">
        <v>144</v>
      </c>
      <c r="C37" s="46"/>
      <c r="D37" s="44">
        <v>679.61958299999992</v>
      </c>
      <c r="E37" s="44">
        <v>611.66886499999998</v>
      </c>
      <c r="F37" s="44">
        <v>930.67168600000002</v>
      </c>
      <c r="G37" s="44">
        <v>1216.05655</v>
      </c>
      <c r="H37" s="44">
        <v>1266.5980240000001</v>
      </c>
      <c r="I37" s="44">
        <v>1202.387659</v>
      </c>
      <c r="J37" s="44">
        <v>1337.664501</v>
      </c>
      <c r="K37" s="44">
        <v>1269.425512</v>
      </c>
      <c r="L37" s="45">
        <v>1092.7329710000001</v>
      </c>
      <c r="M37" s="45">
        <v>1328.444172</v>
      </c>
      <c r="N37" s="45">
        <v>1872.2253410000001</v>
      </c>
      <c r="O37" s="45">
        <v>1876.7757480000005</v>
      </c>
      <c r="P37" s="45">
        <v>1648.2292640000001</v>
      </c>
      <c r="Q37" s="45">
        <v>2195.1707980000001</v>
      </c>
      <c r="R37" s="45">
        <v>3548.0606189999999</v>
      </c>
      <c r="S37" s="45">
        <v>2901.5936320000001</v>
      </c>
      <c r="T37" s="45">
        <v>2992.7137779999998</v>
      </c>
      <c r="U37" s="44"/>
      <c r="V37" s="43">
        <v>-9.9983460894475087</v>
      </c>
      <c r="W37" s="43">
        <v>52.152862317097004</v>
      </c>
      <c r="X37" s="43">
        <v>30.66439736945</v>
      </c>
      <c r="Y37" s="43">
        <v>4.1561779343238783</v>
      </c>
      <c r="Z37" s="43">
        <v>-5.323913011252273</v>
      </c>
      <c r="AA37" s="43">
        <v>10.15783329187272</v>
      </c>
      <c r="AB37" s="43">
        <v>-5.4539455159910233</v>
      </c>
      <c r="AC37" s="43">
        <v>-13.060636688413069</v>
      </c>
      <c r="AD37" s="43">
        <v>21.268724797088325</v>
      </c>
      <c r="AE37" s="43">
        <v>40.309492090217759</v>
      </c>
      <c r="AF37" s="43">
        <f t="shared" si="1"/>
        <v>0.24304804023056192</v>
      </c>
      <c r="AG37" s="43">
        <f t="shared" si="2"/>
        <v>-12.177612815146006</v>
      </c>
      <c r="AH37" s="43">
        <f t="shared" si="3"/>
        <v>33.183583494486498</v>
      </c>
      <c r="AI37" s="43">
        <f t="shared" si="4"/>
        <v>61.630275978188365</v>
      </c>
      <c r="AJ37" s="43">
        <f t="shared" si="5"/>
        <v>-18.22029148933207</v>
      </c>
      <c r="AK37" s="43">
        <f t="shared" si="6"/>
        <v>3.1403482898186894</v>
      </c>
      <c r="AL37" s="43"/>
      <c r="AM37" s="43">
        <v>736.54139599999996</v>
      </c>
      <c r="AN37" s="43">
        <v>712.69426799999997</v>
      </c>
      <c r="AO37" s="42">
        <f t="shared" si="7"/>
        <v>-3.2377172728523647</v>
      </c>
      <c r="AP37" s="42"/>
      <c r="AQ37" s="41">
        <v>28</v>
      </c>
      <c r="AR37" s="40" t="s">
        <v>143</v>
      </c>
      <c r="AS37" s="49"/>
    </row>
    <row r="38" spans="1:45" ht="20.100000000000001" customHeight="1" x14ac:dyDescent="0.25">
      <c r="A38" s="48">
        <v>29</v>
      </c>
      <c r="B38" s="47" t="s">
        <v>142</v>
      </c>
      <c r="C38" s="46"/>
      <c r="D38" s="44">
        <v>486.56018699999998</v>
      </c>
      <c r="E38" s="44">
        <v>347.69773800000002</v>
      </c>
      <c r="F38" s="44">
        <v>520.49918100000002</v>
      </c>
      <c r="G38" s="44">
        <v>545.36082399999998</v>
      </c>
      <c r="H38" s="44">
        <v>646.88902400000006</v>
      </c>
      <c r="I38" s="44">
        <v>676.7356309999999</v>
      </c>
      <c r="J38" s="44">
        <v>578.29671500000006</v>
      </c>
      <c r="K38" s="44">
        <v>496.08249599999999</v>
      </c>
      <c r="L38" s="45">
        <v>490.47107699999998</v>
      </c>
      <c r="M38" s="45">
        <v>684.93028400000014</v>
      </c>
      <c r="N38" s="45">
        <v>694.854198</v>
      </c>
      <c r="O38" s="45">
        <v>652.70677699999987</v>
      </c>
      <c r="P38" s="45">
        <v>601.44362299999989</v>
      </c>
      <c r="Q38" s="45">
        <v>1068.2817029999999</v>
      </c>
      <c r="R38" s="45">
        <v>1350.3588550000002</v>
      </c>
      <c r="S38" s="45">
        <v>1138.6505420000001</v>
      </c>
      <c r="T38" s="45">
        <v>910.81265299999995</v>
      </c>
      <c r="U38" s="44"/>
      <c r="V38" s="43">
        <v>-28.539624225358168</v>
      </c>
      <c r="W38" s="43">
        <v>49.698753864196846</v>
      </c>
      <c r="X38" s="43">
        <v>4.77649992690381</v>
      </c>
      <c r="Y38" s="43">
        <v>18.61670210473352</v>
      </c>
      <c r="Z38" s="43">
        <v>-7.486383012119262</v>
      </c>
      <c r="AA38" s="43">
        <v>-10.701137011172918</v>
      </c>
      <c r="AB38" s="43">
        <v>-11.32708944733622</v>
      </c>
      <c r="AC38" s="43">
        <v>-0.22793368787510815</v>
      </c>
      <c r="AD38" s="43">
        <v>39.034502815039644</v>
      </c>
      <c r="AE38" s="43">
        <v>-3.8411669592765918</v>
      </c>
      <c r="AF38" s="43">
        <f t="shared" si="1"/>
        <v>-6.0656496170438601</v>
      </c>
      <c r="AG38" s="43">
        <f t="shared" si="2"/>
        <v>-7.8539331605561102</v>
      </c>
      <c r="AH38" s="43">
        <f t="shared" si="3"/>
        <v>77.619590955410303</v>
      </c>
      <c r="AI38" s="43">
        <f t="shared" si="4"/>
        <v>26.404753653259959</v>
      </c>
      <c r="AJ38" s="43">
        <f t="shared" si="5"/>
        <v>-15.677929775192993</v>
      </c>
      <c r="AK38" s="43">
        <f t="shared" si="6"/>
        <v>-20.009465643410735</v>
      </c>
      <c r="AL38" s="43"/>
      <c r="AM38" s="43">
        <v>242.76208799999998</v>
      </c>
      <c r="AN38" s="43">
        <v>211.70780699999997</v>
      </c>
      <c r="AO38" s="42">
        <f t="shared" si="7"/>
        <v>-12.792063726194343</v>
      </c>
      <c r="AP38" s="42"/>
      <c r="AQ38" s="41">
        <v>29</v>
      </c>
      <c r="AR38" s="40" t="s">
        <v>141</v>
      </c>
      <c r="AS38" s="49"/>
    </row>
    <row r="39" spans="1:45" ht="20.100000000000001" customHeight="1" x14ac:dyDescent="0.25">
      <c r="A39" s="48">
        <v>30</v>
      </c>
      <c r="B39" s="47" t="s">
        <v>140</v>
      </c>
      <c r="C39" s="46"/>
      <c r="D39" s="44">
        <v>421.13371899999999</v>
      </c>
      <c r="E39" s="44">
        <v>429.06134000000003</v>
      </c>
      <c r="F39" s="44">
        <v>558.17192699999998</v>
      </c>
      <c r="G39" s="44">
        <v>566.79709800000001</v>
      </c>
      <c r="H39" s="44">
        <v>661.78343999999993</v>
      </c>
      <c r="I39" s="44">
        <v>981.58716300000003</v>
      </c>
      <c r="J39" s="44">
        <v>1038.5153069999999</v>
      </c>
      <c r="K39" s="44">
        <v>1051.9035729999998</v>
      </c>
      <c r="L39" s="45">
        <v>933.34548099999995</v>
      </c>
      <c r="M39" s="45">
        <v>995.16760499999998</v>
      </c>
      <c r="N39" s="45">
        <v>1310.0896139999998</v>
      </c>
      <c r="O39" s="45">
        <v>1430.6660979999999</v>
      </c>
      <c r="P39" s="45">
        <v>1825.62679</v>
      </c>
      <c r="Q39" s="45">
        <v>1905.0331439999998</v>
      </c>
      <c r="R39" s="45">
        <v>1898.7776689999998</v>
      </c>
      <c r="S39" s="45">
        <v>2199.316257</v>
      </c>
      <c r="T39" s="45">
        <v>2266.1980819999999</v>
      </c>
      <c r="U39" s="44"/>
      <c r="V39" s="43">
        <v>1.8824474608265689</v>
      </c>
      <c r="W39" s="43">
        <v>30.09140534544548</v>
      </c>
      <c r="X39" s="43">
        <v>1.5452534573635148</v>
      </c>
      <c r="Y39" s="43">
        <v>16.758438308023926</v>
      </c>
      <c r="Z39" s="43">
        <v>13.947366679347553</v>
      </c>
      <c r="AA39" s="43">
        <v>6.829283496381521</v>
      </c>
      <c r="AB39" s="43">
        <v>9.0015311537107578</v>
      </c>
      <c r="AC39" s="43">
        <v>-5.8448804620756931</v>
      </c>
      <c r="AD39" s="43">
        <v>5.8710266853436224</v>
      </c>
      <c r="AE39" s="43">
        <v>33.953842432704903</v>
      </c>
      <c r="AF39" s="43">
        <f t="shared" si="1"/>
        <v>9.2036821536087814</v>
      </c>
      <c r="AG39" s="43">
        <f t="shared" si="2"/>
        <v>27.606769500733634</v>
      </c>
      <c r="AH39" s="43">
        <f t="shared" si="3"/>
        <v>4.3495392615267008</v>
      </c>
      <c r="AI39" s="43">
        <f t="shared" si="4"/>
        <v>-0.32836567803042271</v>
      </c>
      <c r="AJ39" s="43">
        <f t="shared" si="5"/>
        <v>15.828003083598531</v>
      </c>
      <c r="AK39" s="43">
        <f t="shared" si="6"/>
        <v>3.0410280825746696</v>
      </c>
      <c r="AL39" s="43"/>
      <c r="AM39" s="43">
        <v>592.793361</v>
      </c>
      <c r="AN39" s="43">
        <v>654.12919099999999</v>
      </c>
      <c r="AO39" s="42">
        <f t="shared" si="7"/>
        <v>10.346915811697158</v>
      </c>
      <c r="AP39" s="42"/>
      <c r="AQ39" s="41">
        <v>30</v>
      </c>
      <c r="AR39" s="40" t="s">
        <v>139</v>
      </c>
      <c r="AS39" s="49"/>
    </row>
    <row r="40" spans="1:45" ht="20.100000000000001" customHeight="1" x14ac:dyDescent="0.25">
      <c r="A40" s="48">
        <v>31</v>
      </c>
      <c r="B40" s="47" t="s">
        <v>138</v>
      </c>
      <c r="C40" s="46"/>
      <c r="D40" s="44">
        <v>217.320797</v>
      </c>
      <c r="E40" s="44">
        <v>83.679408999999993</v>
      </c>
      <c r="F40" s="44">
        <v>205.48389600000002</v>
      </c>
      <c r="G40" s="44">
        <v>200.59834500000002</v>
      </c>
      <c r="H40" s="44">
        <v>147.39738299999996</v>
      </c>
      <c r="I40" s="44">
        <v>160.20119500000001</v>
      </c>
      <c r="J40" s="44">
        <v>259.47750300000001</v>
      </c>
      <c r="K40" s="44">
        <v>212.69733600000001</v>
      </c>
      <c r="L40" s="45">
        <v>173.98252399999998</v>
      </c>
      <c r="M40" s="45">
        <v>198.788837</v>
      </c>
      <c r="N40" s="45">
        <v>268.82996500000002</v>
      </c>
      <c r="O40" s="45">
        <v>346.15056799999996</v>
      </c>
      <c r="P40" s="45">
        <v>375.61407500000001</v>
      </c>
      <c r="Q40" s="45">
        <v>473.49459200000007</v>
      </c>
      <c r="R40" s="45">
        <v>965.93110899999999</v>
      </c>
      <c r="S40" s="45">
        <v>511.58919500000007</v>
      </c>
      <c r="T40" s="45">
        <v>533.47385499999984</v>
      </c>
      <c r="U40" s="44"/>
      <c r="V40" s="43">
        <v>-61.494983381641106</v>
      </c>
      <c r="W40" s="43">
        <v>145.56088344266391</v>
      </c>
      <c r="X40" s="43">
        <v>-2.3775833995282909</v>
      </c>
      <c r="Y40" s="43">
        <v>-26.521137051255366</v>
      </c>
      <c r="Z40" s="43">
        <v>-33.173370520425038</v>
      </c>
      <c r="AA40" s="43">
        <v>53.659723626541023</v>
      </c>
      <c r="AB40" s="43">
        <v>-11.179401071017324</v>
      </c>
      <c r="AC40" s="43">
        <v>8.7805841718982691</v>
      </c>
      <c r="AD40" s="43">
        <v>11.579322297923198</v>
      </c>
      <c r="AE40" s="43">
        <v>54.069559173764105</v>
      </c>
      <c r="AF40" s="43">
        <f t="shared" si="1"/>
        <v>28.76189899440709</v>
      </c>
      <c r="AG40" s="43">
        <f t="shared" si="2"/>
        <v>8.5117604082625746</v>
      </c>
      <c r="AH40" s="43">
        <f t="shared" si="3"/>
        <v>26.058799047932382</v>
      </c>
      <c r="AI40" s="43">
        <f t="shared" si="4"/>
        <v>104.0004522374777</v>
      </c>
      <c r="AJ40" s="43">
        <f t="shared" si="5"/>
        <v>-47.036678885968044</v>
      </c>
      <c r="AK40" s="43">
        <f t="shared" si="6"/>
        <v>4.2777799480303429</v>
      </c>
      <c r="AL40" s="43"/>
      <c r="AM40" s="43">
        <v>103.94403899999999</v>
      </c>
      <c r="AN40" s="43">
        <v>83.641853999999995</v>
      </c>
      <c r="AO40" s="42">
        <f t="shared" si="7"/>
        <v>-19.531841551779607</v>
      </c>
      <c r="AP40" s="42"/>
      <c r="AQ40" s="41">
        <v>31</v>
      </c>
      <c r="AR40" s="40" t="s">
        <v>137</v>
      </c>
      <c r="AS40" s="49"/>
    </row>
    <row r="41" spans="1:45" ht="20.100000000000001" customHeight="1" x14ac:dyDescent="0.25">
      <c r="A41" s="48">
        <v>32</v>
      </c>
      <c r="B41" s="47" t="s">
        <v>136</v>
      </c>
      <c r="C41" s="46"/>
      <c r="D41" s="44">
        <v>452.40594900000002</v>
      </c>
      <c r="E41" s="44">
        <v>428.770488</v>
      </c>
      <c r="F41" s="44">
        <v>532.43519499999991</v>
      </c>
      <c r="G41" s="44">
        <v>611.67224599999997</v>
      </c>
      <c r="H41" s="44">
        <v>701.24107000000004</v>
      </c>
      <c r="I41" s="44">
        <v>769.35655900000017</v>
      </c>
      <c r="J41" s="44">
        <v>784.10078999999985</v>
      </c>
      <c r="K41" s="44">
        <v>698.85088800000005</v>
      </c>
      <c r="L41" s="45">
        <v>659.18858299999999</v>
      </c>
      <c r="M41" s="45">
        <v>702.85801599999991</v>
      </c>
      <c r="N41" s="45">
        <v>799.04912900000011</v>
      </c>
      <c r="O41" s="45">
        <v>869.22842900000001</v>
      </c>
      <c r="P41" s="45">
        <v>891.21958900000016</v>
      </c>
      <c r="Q41" s="45">
        <v>1130.120635</v>
      </c>
      <c r="R41" s="45">
        <v>1484.7666810000001</v>
      </c>
      <c r="S41" s="45">
        <v>1538.8924609999999</v>
      </c>
      <c r="T41" s="45">
        <v>1559.8883990000002</v>
      </c>
      <c r="U41" s="44"/>
      <c r="V41" s="43">
        <v>-5.2243921752673543</v>
      </c>
      <c r="W41" s="43">
        <v>24.177201999965973</v>
      </c>
      <c r="X41" s="43">
        <v>14.882008504340163</v>
      </c>
      <c r="Y41" s="43">
        <v>14.643270899690307</v>
      </c>
      <c r="Z41" s="43">
        <v>9.0169825620738635</v>
      </c>
      <c r="AA41" s="43">
        <v>0.85541003991571074</v>
      </c>
      <c r="AB41" s="43">
        <v>-11.697344369658623</v>
      </c>
      <c r="AC41" s="43">
        <v>-5.8664221619437598</v>
      </c>
      <c r="AD41" s="43">
        <v>7.5561097530794115</v>
      </c>
      <c r="AE41" s="43">
        <v>14.944482553930996</v>
      </c>
      <c r="AF41" s="43">
        <f t="shared" si="1"/>
        <v>8.7828516987220127</v>
      </c>
      <c r="AG41" s="43">
        <f t="shared" si="2"/>
        <v>2.5299632715993567</v>
      </c>
      <c r="AH41" s="43">
        <f t="shared" si="3"/>
        <v>26.806081121720027</v>
      </c>
      <c r="AI41" s="43">
        <f t="shared" si="4"/>
        <v>31.381255683381113</v>
      </c>
      <c r="AJ41" s="43">
        <f t="shared" si="5"/>
        <v>3.6454064259810792</v>
      </c>
      <c r="AK41" s="43">
        <f t="shared" si="6"/>
        <v>1.3643538149739669</v>
      </c>
      <c r="AL41" s="43"/>
      <c r="AM41" s="43">
        <v>359.56727599999999</v>
      </c>
      <c r="AN41" s="43">
        <v>371.58295400000003</v>
      </c>
      <c r="AO41" s="42">
        <f t="shared" si="7"/>
        <v>3.3417050999935896</v>
      </c>
      <c r="AP41" s="42"/>
      <c r="AQ41" s="41">
        <v>32</v>
      </c>
      <c r="AR41" s="40" t="s">
        <v>135</v>
      </c>
      <c r="AS41" s="49"/>
    </row>
    <row r="42" spans="1:45" ht="20.100000000000001" customHeight="1" x14ac:dyDescent="0.25">
      <c r="A42" s="48">
        <v>33</v>
      </c>
      <c r="B42" s="47" t="s">
        <v>134</v>
      </c>
      <c r="C42" s="46"/>
      <c r="D42" s="44">
        <v>448.35157399999997</v>
      </c>
      <c r="E42" s="44">
        <v>418.31134899999995</v>
      </c>
      <c r="F42" s="44">
        <v>492.00693800000005</v>
      </c>
      <c r="G42" s="44">
        <v>558.71700599999997</v>
      </c>
      <c r="H42" s="44">
        <v>621.20818899999995</v>
      </c>
      <c r="I42" s="44">
        <v>806.22273200000006</v>
      </c>
      <c r="J42" s="44">
        <v>870.72046799999998</v>
      </c>
      <c r="K42" s="44">
        <v>775.06815500000005</v>
      </c>
      <c r="L42" s="45">
        <v>768.84946100000002</v>
      </c>
      <c r="M42" s="45">
        <v>823.54904299999998</v>
      </c>
      <c r="N42" s="45">
        <v>870.07084499999996</v>
      </c>
      <c r="O42" s="45">
        <v>928.42510899999991</v>
      </c>
      <c r="P42" s="45">
        <v>953.19282599999997</v>
      </c>
      <c r="Q42" s="45">
        <v>1111.7052350000001</v>
      </c>
      <c r="R42" s="45">
        <v>1344.7702460000003</v>
      </c>
      <c r="S42" s="45">
        <v>1657.0141189999999</v>
      </c>
      <c r="T42" s="45">
        <v>1815.4309920000001</v>
      </c>
      <c r="U42" s="44"/>
      <c r="V42" s="43">
        <v>-6.7001493341473264</v>
      </c>
      <c r="W42" s="43">
        <v>17.617401291209077</v>
      </c>
      <c r="X42" s="43">
        <v>13.558765709925808</v>
      </c>
      <c r="Y42" s="43">
        <v>11.184764796652715</v>
      </c>
      <c r="Z42" s="43">
        <v>13.628718278213142</v>
      </c>
      <c r="AA42" s="43">
        <v>9.2764286956307842</v>
      </c>
      <c r="AB42" s="43">
        <v>-9.867942085794752</v>
      </c>
      <c r="AC42" s="43">
        <v>0.16351902374776728</v>
      </c>
      <c r="AD42" s="43">
        <v>9.4823163870946701</v>
      </c>
      <c r="AE42" s="43">
        <v>2.6910816554247532</v>
      </c>
      <c r="AF42" s="43">
        <f t="shared" ref="AF42:AF73" si="8">O42/N42*100-100</f>
        <v>6.7068405217048763</v>
      </c>
      <c r="AG42" s="43">
        <f t="shared" ref="AG42:AG73" si="9">P42/O42*100-100</f>
        <v>2.6677129646652133</v>
      </c>
      <c r="AH42" s="43">
        <f t="shared" ref="AH42:AH73" si="10">Q42/P42*100-100</f>
        <v>16.629626731999792</v>
      </c>
      <c r="AI42" s="43">
        <f t="shared" ref="AI42:AI73" si="11">R42/Q42*100-100</f>
        <v>20.964640955387793</v>
      </c>
      <c r="AJ42" s="43">
        <f t="shared" ref="AJ42:AJ73" si="12">S42/R42*100-100</f>
        <v>23.219124153643691</v>
      </c>
      <c r="AK42" s="43">
        <f t="shared" ref="AK42:AK73" si="13">T42/S42*100-100</f>
        <v>9.5603816034834921</v>
      </c>
      <c r="AL42" s="43"/>
      <c r="AM42" s="43">
        <v>409.06236999999999</v>
      </c>
      <c r="AN42" s="43">
        <v>460.43360999999999</v>
      </c>
      <c r="AO42" s="42">
        <f t="shared" ref="AO42:AO73" si="14">AN42/AM42*100-100</f>
        <v>12.558290316462006</v>
      </c>
      <c r="AP42" s="42"/>
      <c r="AQ42" s="41">
        <v>33</v>
      </c>
      <c r="AR42" s="40" t="s">
        <v>133</v>
      </c>
      <c r="AS42" s="49"/>
    </row>
    <row r="43" spans="1:45" ht="20.100000000000001" customHeight="1" x14ac:dyDescent="0.25">
      <c r="A43" s="48">
        <v>34</v>
      </c>
      <c r="B43" s="47" t="s">
        <v>132</v>
      </c>
      <c r="C43" s="46"/>
      <c r="D43" s="44">
        <v>662.60491500000001</v>
      </c>
      <c r="E43" s="44">
        <v>647.72739200000012</v>
      </c>
      <c r="F43" s="44">
        <v>678.10092700000018</v>
      </c>
      <c r="G43" s="44">
        <v>767.73713000000009</v>
      </c>
      <c r="H43" s="44">
        <v>854.42903299999989</v>
      </c>
      <c r="I43" s="44">
        <v>947.24726799999996</v>
      </c>
      <c r="J43" s="44">
        <v>1048.932863</v>
      </c>
      <c r="K43" s="44">
        <v>891.26082400000018</v>
      </c>
      <c r="L43" s="45">
        <v>782.79314599999998</v>
      </c>
      <c r="M43" s="45">
        <v>803.539895</v>
      </c>
      <c r="N43" s="45">
        <v>843.02131600000007</v>
      </c>
      <c r="O43" s="45">
        <v>871.01089300000012</v>
      </c>
      <c r="P43" s="45">
        <v>1124.852815</v>
      </c>
      <c r="Q43" s="45">
        <v>1015.323603</v>
      </c>
      <c r="R43" s="45">
        <v>1296.2791320000001</v>
      </c>
      <c r="S43" s="45">
        <v>1437.2977899999998</v>
      </c>
      <c r="T43" s="45">
        <v>1523.8216539999999</v>
      </c>
      <c r="U43" s="44"/>
      <c r="V43" s="43">
        <v>-2.2453082769541339</v>
      </c>
      <c r="W43" s="43">
        <v>4.6892466452924282</v>
      </c>
      <c r="X43" s="43">
        <v>13.218711172769119</v>
      </c>
      <c r="Y43" s="43">
        <v>11.291873170182583</v>
      </c>
      <c r="Z43" s="43">
        <v>7.1507509272569507</v>
      </c>
      <c r="AA43" s="43">
        <v>11.00940182411307</v>
      </c>
      <c r="AB43" s="43">
        <v>-14.583849986360363</v>
      </c>
      <c r="AC43" s="43">
        <v>-12.571098695279773</v>
      </c>
      <c r="AD43" s="43">
        <v>2.7459353710503507</v>
      </c>
      <c r="AE43" s="43">
        <v>3.0818600791073578</v>
      </c>
      <c r="AF43" s="43">
        <f t="shared" si="8"/>
        <v>3.3201505666317104</v>
      </c>
      <c r="AG43" s="43">
        <f t="shared" si="9"/>
        <v>29.143369392970357</v>
      </c>
      <c r="AH43" s="43">
        <f t="shared" si="10"/>
        <v>-9.7372038847588982</v>
      </c>
      <c r="AI43" s="43">
        <f t="shared" si="11"/>
        <v>27.671525429907689</v>
      </c>
      <c r="AJ43" s="43">
        <f t="shared" si="12"/>
        <v>10.878726234096291</v>
      </c>
      <c r="AK43" s="43">
        <f t="shared" si="13"/>
        <v>6.0198982146907838</v>
      </c>
      <c r="AL43" s="43"/>
      <c r="AM43" s="43">
        <v>352.27588400000002</v>
      </c>
      <c r="AN43" s="43">
        <v>372.12260500000002</v>
      </c>
      <c r="AO43" s="42">
        <f t="shared" si="14"/>
        <v>5.6338574115961819</v>
      </c>
      <c r="AP43" s="42"/>
      <c r="AQ43" s="41">
        <v>34</v>
      </c>
      <c r="AR43" s="40" t="s">
        <v>131</v>
      </c>
      <c r="AS43" s="49"/>
    </row>
    <row r="44" spans="1:45" ht="20.100000000000001" customHeight="1" x14ac:dyDescent="0.25">
      <c r="A44" s="48">
        <v>35</v>
      </c>
      <c r="B44" s="47" t="s">
        <v>130</v>
      </c>
      <c r="C44" s="46"/>
      <c r="D44" s="44">
        <v>70.604455999999985</v>
      </c>
      <c r="E44" s="44">
        <v>75.111834999999985</v>
      </c>
      <c r="F44" s="44">
        <v>94.365153000000007</v>
      </c>
      <c r="G44" s="44">
        <v>135.57138899999998</v>
      </c>
      <c r="H44" s="44">
        <v>183.44355999999999</v>
      </c>
      <c r="I44" s="44">
        <v>199.07908199999997</v>
      </c>
      <c r="J44" s="44">
        <v>184.28186700000001</v>
      </c>
      <c r="K44" s="44">
        <v>183.11218200000002</v>
      </c>
      <c r="L44" s="45">
        <v>192.05080800000002</v>
      </c>
      <c r="M44" s="45">
        <v>213.75136599999999</v>
      </c>
      <c r="N44" s="45">
        <v>201.10152000000002</v>
      </c>
      <c r="O44" s="45">
        <v>235.350627</v>
      </c>
      <c r="P44" s="45">
        <v>250.97875399999998</v>
      </c>
      <c r="Q44" s="45">
        <v>340.48842099999996</v>
      </c>
      <c r="R44" s="45">
        <v>494.98210999999998</v>
      </c>
      <c r="S44" s="45">
        <v>520.35956299999998</v>
      </c>
      <c r="T44" s="45">
        <v>528.54173300000014</v>
      </c>
      <c r="U44" s="44"/>
      <c r="V44" s="43">
        <v>6.3839865857758298</v>
      </c>
      <c r="W44" s="43">
        <v>25.632868641805942</v>
      </c>
      <c r="X44" s="43">
        <v>43.666792973885151</v>
      </c>
      <c r="Y44" s="43">
        <v>35.311411466028432</v>
      </c>
      <c r="Z44" s="43">
        <v>7.4810693817760665</v>
      </c>
      <c r="AA44" s="43">
        <v>-7.838460371938325</v>
      </c>
      <c r="AB44" s="43">
        <v>-3.4026211828829105</v>
      </c>
      <c r="AC44" s="43">
        <v>3.9370912618691847</v>
      </c>
      <c r="AD44" s="43">
        <v>7.6457540948406972</v>
      </c>
      <c r="AE44" s="43">
        <v>-2.3052634889778432</v>
      </c>
      <c r="AF44" s="43">
        <f t="shared" si="8"/>
        <v>17.030754914234365</v>
      </c>
      <c r="AG44" s="43">
        <f t="shared" si="9"/>
        <v>6.6403591947940583</v>
      </c>
      <c r="AH44" s="43">
        <f t="shared" si="10"/>
        <v>35.664240726926209</v>
      </c>
      <c r="AI44" s="43">
        <f t="shared" si="11"/>
        <v>45.374138875635936</v>
      </c>
      <c r="AJ44" s="43">
        <f t="shared" si="12"/>
        <v>5.1269434768056641</v>
      </c>
      <c r="AK44" s="43">
        <f t="shared" si="13"/>
        <v>1.5724069627601267</v>
      </c>
      <c r="AL44" s="43"/>
      <c r="AM44" s="43">
        <v>122.022927</v>
      </c>
      <c r="AN44" s="43">
        <v>136.853814</v>
      </c>
      <c r="AO44" s="42">
        <f t="shared" si="14"/>
        <v>12.15418066475327</v>
      </c>
      <c r="AP44" s="42"/>
      <c r="AQ44" s="41">
        <v>35</v>
      </c>
      <c r="AR44" s="40" t="s">
        <v>129</v>
      </c>
      <c r="AS44" s="49"/>
    </row>
    <row r="45" spans="1:45" ht="20.100000000000001" customHeight="1" x14ac:dyDescent="0.25">
      <c r="A45" s="48">
        <v>36</v>
      </c>
      <c r="B45" s="47" t="s">
        <v>128</v>
      </c>
      <c r="C45" s="46"/>
      <c r="D45" s="44">
        <v>18.198990999999999</v>
      </c>
      <c r="E45" s="44">
        <v>11.952201000000001</v>
      </c>
      <c r="F45" s="44">
        <v>15.58098</v>
      </c>
      <c r="G45" s="44">
        <v>18.305892</v>
      </c>
      <c r="H45" s="44">
        <v>23.574738</v>
      </c>
      <c r="I45" s="44">
        <v>33.753738999999996</v>
      </c>
      <c r="J45" s="44">
        <v>37.889313000000001</v>
      </c>
      <c r="K45" s="44">
        <v>36.865648000000007</v>
      </c>
      <c r="L45" s="45">
        <v>33.464699000000003</v>
      </c>
      <c r="M45" s="45">
        <v>31.415792</v>
      </c>
      <c r="N45" s="45">
        <v>25.934790999999997</v>
      </c>
      <c r="O45" s="45">
        <v>27.043578999999998</v>
      </c>
      <c r="P45" s="45">
        <v>23.003271000000005</v>
      </c>
      <c r="Q45" s="45">
        <v>30.006654999999995</v>
      </c>
      <c r="R45" s="45">
        <v>56.615655999999994</v>
      </c>
      <c r="S45" s="45">
        <v>66.999793000000011</v>
      </c>
      <c r="T45" s="45">
        <v>76.022521999999995</v>
      </c>
      <c r="U45" s="44"/>
      <c r="V45" s="43">
        <v>-34.324924936772589</v>
      </c>
      <c r="W45" s="43">
        <v>30.360759495259487</v>
      </c>
      <c r="X45" s="43">
        <v>17.488707385543137</v>
      </c>
      <c r="Y45" s="43">
        <v>28.782241258716056</v>
      </c>
      <c r="Z45" s="43">
        <v>1.6468857469380964</v>
      </c>
      <c r="AA45" s="43">
        <v>19.197235302927766</v>
      </c>
      <c r="AB45" s="43">
        <v>5.9561636227402772</v>
      </c>
      <c r="AC45" s="43">
        <v>-10.540382474642712</v>
      </c>
      <c r="AD45" s="43">
        <v>-9.3518154741711186</v>
      </c>
      <c r="AE45" s="43">
        <v>-24.336189326777102</v>
      </c>
      <c r="AF45" s="43">
        <f t="shared" si="8"/>
        <v>4.2752918271059031</v>
      </c>
      <c r="AG45" s="43">
        <f t="shared" si="9"/>
        <v>-14.939990006500224</v>
      </c>
      <c r="AH45" s="43">
        <f t="shared" si="10"/>
        <v>30.44516582011309</v>
      </c>
      <c r="AI45" s="43">
        <f t="shared" si="11"/>
        <v>88.676998485835895</v>
      </c>
      <c r="AJ45" s="43">
        <f t="shared" si="12"/>
        <v>18.341458412139588</v>
      </c>
      <c r="AK45" s="43">
        <f t="shared" si="13"/>
        <v>13.466801307878654</v>
      </c>
      <c r="AL45" s="43"/>
      <c r="AM45" s="43">
        <v>13.580114999999999</v>
      </c>
      <c r="AN45" s="43">
        <v>18.234197000000002</v>
      </c>
      <c r="AO45" s="42">
        <f t="shared" si="14"/>
        <v>34.271300353494809</v>
      </c>
      <c r="AP45" s="42"/>
      <c r="AQ45" s="41">
        <v>36</v>
      </c>
      <c r="AR45" s="40" t="s">
        <v>127</v>
      </c>
      <c r="AS45" s="49"/>
    </row>
    <row r="46" spans="1:45" ht="20.100000000000001" customHeight="1" x14ac:dyDescent="0.25">
      <c r="A46" s="48">
        <v>37</v>
      </c>
      <c r="B46" s="47" t="s">
        <v>126</v>
      </c>
      <c r="C46" s="46"/>
      <c r="D46" s="44">
        <v>12.258258999999999</v>
      </c>
      <c r="E46" s="44">
        <v>11.298442999999999</v>
      </c>
      <c r="F46" s="44">
        <v>14.042867999999997</v>
      </c>
      <c r="G46" s="44">
        <v>17.645932999999999</v>
      </c>
      <c r="H46" s="44">
        <v>25.436537999999999</v>
      </c>
      <c r="I46" s="44">
        <v>33.924828999999988</v>
      </c>
      <c r="J46" s="44">
        <v>24.273934999999998</v>
      </c>
      <c r="K46" s="44">
        <v>16.819453999999997</v>
      </c>
      <c r="L46" s="45">
        <v>14.806075</v>
      </c>
      <c r="M46" s="45">
        <v>17.702622999999999</v>
      </c>
      <c r="N46" s="45">
        <v>16.159711999999999</v>
      </c>
      <c r="O46" s="45">
        <v>19.650295999999997</v>
      </c>
      <c r="P46" s="45">
        <v>14.278534000000001</v>
      </c>
      <c r="Q46" s="45">
        <v>16.103493999999998</v>
      </c>
      <c r="R46" s="45">
        <v>20.049801000000002</v>
      </c>
      <c r="S46" s="45">
        <v>25.442215000000001</v>
      </c>
      <c r="T46" s="45">
        <v>23.684742</v>
      </c>
      <c r="U46" s="44"/>
      <c r="V46" s="43">
        <v>-7.829953666340387</v>
      </c>
      <c r="W46" s="43">
        <v>24.290293804199379</v>
      </c>
      <c r="X46" s="43">
        <v>25.657614954438102</v>
      </c>
      <c r="Y46" s="43">
        <v>44.149578262594559</v>
      </c>
      <c r="Z46" s="43">
        <v>3.3782270213029904</v>
      </c>
      <c r="AA46" s="43">
        <v>-28.724917802594064</v>
      </c>
      <c r="AB46" s="43">
        <v>-33.183864613160424</v>
      </c>
      <c r="AC46" s="43">
        <v>-8.3970883505273974</v>
      </c>
      <c r="AD46" s="43">
        <v>19.272573625443684</v>
      </c>
      <c r="AE46" s="43">
        <v>-15.876354122212646</v>
      </c>
      <c r="AF46" s="43">
        <f t="shared" si="8"/>
        <v>21.600533474854004</v>
      </c>
      <c r="AG46" s="43">
        <f t="shared" si="9"/>
        <v>-27.336799404955514</v>
      </c>
      <c r="AH46" s="43">
        <f t="shared" si="10"/>
        <v>12.781144058626737</v>
      </c>
      <c r="AI46" s="43">
        <f t="shared" si="11"/>
        <v>24.505905364388653</v>
      </c>
      <c r="AJ46" s="43">
        <f t="shared" si="12"/>
        <v>26.895099856602059</v>
      </c>
      <c r="AK46" s="43">
        <f t="shared" si="13"/>
        <v>-6.9077043802986537</v>
      </c>
      <c r="AL46" s="43"/>
      <c r="AM46" s="43">
        <v>5.3425079999999996</v>
      </c>
      <c r="AN46" s="43">
        <v>4.9069570000000002</v>
      </c>
      <c r="AO46" s="42">
        <f t="shared" si="14"/>
        <v>-8.1525568141404676</v>
      </c>
      <c r="AP46" s="42"/>
      <c r="AQ46" s="41">
        <v>37</v>
      </c>
      <c r="AR46" s="40" t="s">
        <v>125</v>
      </c>
      <c r="AS46" s="49"/>
    </row>
    <row r="47" spans="1:45" ht="20.100000000000001" customHeight="1" x14ac:dyDescent="0.25">
      <c r="A47" s="48">
        <v>38</v>
      </c>
      <c r="B47" s="47" t="s">
        <v>124</v>
      </c>
      <c r="C47" s="46"/>
      <c r="D47" s="44">
        <v>364.25817199999995</v>
      </c>
      <c r="E47" s="44">
        <v>320.29812900000002</v>
      </c>
      <c r="F47" s="44">
        <v>399.77542199999993</v>
      </c>
      <c r="G47" s="44">
        <v>451.63932599999998</v>
      </c>
      <c r="H47" s="44">
        <v>496.88248100000004</v>
      </c>
      <c r="I47" s="44">
        <v>625.98782700000004</v>
      </c>
      <c r="J47" s="44">
        <v>597.60404200000005</v>
      </c>
      <c r="K47" s="44">
        <v>552.40532700000006</v>
      </c>
      <c r="L47" s="45">
        <v>563.93071699999996</v>
      </c>
      <c r="M47" s="45">
        <v>575.36119799999994</v>
      </c>
      <c r="N47" s="45">
        <v>688.55254000000002</v>
      </c>
      <c r="O47" s="45">
        <v>764.58428800000002</v>
      </c>
      <c r="P47" s="45">
        <v>1157.3996749999999</v>
      </c>
      <c r="Q47" s="45">
        <v>1221.3804729999999</v>
      </c>
      <c r="R47" s="45">
        <v>1411.1769789999998</v>
      </c>
      <c r="S47" s="45">
        <v>1451.1913039999999</v>
      </c>
      <c r="T47" s="45">
        <v>1520.0119110000001</v>
      </c>
      <c r="U47" s="44"/>
      <c r="V47" s="43">
        <v>-12.068375229204179</v>
      </c>
      <c r="W47" s="43">
        <v>24.813536453720559</v>
      </c>
      <c r="X47" s="43">
        <v>12.973259771832616</v>
      </c>
      <c r="Y47" s="43">
        <v>10.017541076571362</v>
      </c>
      <c r="Z47" s="43">
        <v>11.649484579030684</v>
      </c>
      <c r="AA47" s="43">
        <v>6.981190827685694</v>
      </c>
      <c r="AB47" s="43">
        <v>-7.9368308789746749</v>
      </c>
      <c r="AC47" s="43">
        <v>2.9749796059609395</v>
      </c>
      <c r="AD47" s="43">
        <v>2.4301917390716596</v>
      </c>
      <c r="AE47" s="43">
        <v>19.024178816532086</v>
      </c>
      <c r="AF47" s="43">
        <f t="shared" si="8"/>
        <v>11.042258009824508</v>
      </c>
      <c r="AG47" s="43">
        <f t="shared" si="9"/>
        <v>51.376335240621614</v>
      </c>
      <c r="AH47" s="43">
        <f t="shared" si="10"/>
        <v>5.5279778785146192</v>
      </c>
      <c r="AI47" s="43">
        <f t="shared" si="11"/>
        <v>15.539507155687105</v>
      </c>
      <c r="AJ47" s="43">
        <f t="shared" si="12"/>
        <v>2.8355284698844372</v>
      </c>
      <c r="AK47" s="43">
        <f t="shared" si="13"/>
        <v>4.742352494140917</v>
      </c>
      <c r="AL47" s="43"/>
      <c r="AM47" s="43">
        <v>369.05285300000003</v>
      </c>
      <c r="AN47" s="43">
        <v>349.065404</v>
      </c>
      <c r="AO47" s="42">
        <f t="shared" si="14"/>
        <v>-5.4158771128643792</v>
      </c>
      <c r="AP47" s="42"/>
      <c r="AQ47" s="41">
        <v>38</v>
      </c>
      <c r="AR47" s="40" t="s">
        <v>123</v>
      </c>
      <c r="AS47" s="49"/>
    </row>
    <row r="48" spans="1:45" ht="20.100000000000001" customHeight="1" x14ac:dyDescent="0.25">
      <c r="A48" s="48">
        <v>39</v>
      </c>
      <c r="B48" s="47" t="s">
        <v>122</v>
      </c>
      <c r="C48" s="46"/>
      <c r="D48" s="44">
        <v>3563.1481639999993</v>
      </c>
      <c r="E48" s="44">
        <v>3093.7588459999997</v>
      </c>
      <c r="F48" s="44">
        <v>3716.5963060000004</v>
      </c>
      <c r="G48" s="44">
        <v>4580.2581860000009</v>
      </c>
      <c r="H48" s="44">
        <v>5012.8989769999998</v>
      </c>
      <c r="I48" s="44">
        <v>5769.3697400000001</v>
      </c>
      <c r="J48" s="44">
        <v>6277.2029519999996</v>
      </c>
      <c r="K48" s="44">
        <v>5635.749073</v>
      </c>
      <c r="L48" s="45">
        <v>5343.6022089999997</v>
      </c>
      <c r="M48" s="45">
        <v>5837.6074159999989</v>
      </c>
      <c r="N48" s="45">
        <v>6634.7302749999981</v>
      </c>
      <c r="O48" s="45">
        <v>6804.5011550000008</v>
      </c>
      <c r="P48" s="45">
        <v>6971.0696469999993</v>
      </c>
      <c r="Q48" s="45">
        <v>10015.068525999999</v>
      </c>
      <c r="R48" s="45">
        <v>11571.487333000001</v>
      </c>
      <c r="S48" s="45">
        <v>10571.746422</v>
      </c>
      <c r="T48" s="45">
        <v>10920.409873000002</v>
      </c>
      <c r="U48" s="44"/>
      <c r="V48" s="43">
        <v>-13.173443718743982</v>
      </c>
      <c r="W48" s="43">
        <v>20.132062355321679</v>
      </c>
      <c r="X48" s="43">
        <v>23.237979293196886</v>
      </c>
      <c r="Y48" s="43">
        <v>9.4457729986140606</v>
      </c>
      <c r="Z48" s="43">
        <v>11.885845510427089</v>
      </c>
      <c r="AA48" s="43">
        <v>8.7106957433042567</v>
      </c>
      <c r="AB48" s="43">
        <v>-12.123709869468357</v>
      </c>
      <c r="AC48" s="43">
        <v>-6.1999366050034581</v>
      </c>
      <c r="AD48" s="43">
        <v>8.9231098691699344</v>
      </c>
      <c r="AE48" s="43">
        <v>10.387541081676616</v>
      </c>
      <c r="AF48" s="43">
        <f t="shared" si="8"/>
        <v>2.5588211270578256</v>
      </c>
      <c r="AG48" s="43">
        <f t="shared" si="9"/>
        <v>2.4479162866715427</v>
      </c>
      <c r="AH48" s="43">
        <f t="shared" si="10"/>
        <v>43.666166501578203</v>
      </c>
      <c r="AI48" s="43">
        <f t="shared" si="11"/>
        <v>15.540770419687107</v>
      </c>
      <c r="AJ48" s="43">
        <f t="shared" si="12"/>
        <v>-8.6396923941566541</v>
      </c>
      <c r="AK48" s="43">
        <f t="shared" si="13"/>
        <v>3.2980686168789077</v>
      </c>
      <c r="AL48" s="43"/>
      <c r="AM48" s="43">
        <v>2620.9808829999997</v>
      </c>
      <c r="AN48" s="43">
        <v>2661.4191050000004</v>
      </c>
      <c r="AO48" s="42">
        <f t="shared" si="14"/>
        <v>1.54286596526849</v>
      </c>
      <c r="AP48" s="42"/>
      <c r="AQ48" s="41">
        <v>39</v>
      </c>
      <c r="AR48" s="40" t="s">
        <v>121</v>
      </c>
      <c r="AS48" s="49"/>
    </row>
    <row r="49" spans="1:45" ht="20.100000000000001" customHeight="1" x14ac:dyDescent="0.25">
      <c r="A49" s="48">
        <v>40</v>
      </c>
      <c r="B49" s="47" t="s">
        <v>120</v>
      </c>
      <c r="C49" s="46"/>
      <c r="D49" s="44">
        <v>1807.9934189999999</v>
      </c>
      <c r="E49" s="44">
        <v>1468.6846799999998</v>
      </c>
      <c r="F49" s="44">
        <v>1895.9105969999998</v>
      </c>
      <c r="G49" s="44">
        <v>2593.0218960000002</v>
      </c>
      <c r="H49" s="44">
        <v>2424.8681820000002</v>
      </c>
      <c r="I49" s="44">
        <v>2535.7598789999997</v>
      </c>
      <c r="J49" s="44">
        <v>2670.6268799999998</v>
      </c>
      <c r="K49" s="44">
        <v>2229.6918689999998</v>
      </c>
      <c r="L49" s="45">
        <v>2272.721552</v>
      </c>
      <c r="M49" s="45">
        <v>2566.3833169999994</v>
      </c>
      <c r="N49" s="45">
        <v>2890.6478400000005</v>
      </c>
      <c r="O49" s="45">
        <v>2905.177745</v>
      </c>
      <c r="P49" s="45">
        <v>2655.8836230000002</v>
      </c>
      <c r="Q49" s="45">
        <v>3454.7390169999999</v>
      </c>
      <c r="R49" s="45">
        <v>3707.7316679999994</v>
      </c>
      <c r="S49" s="45">
        <v>3818.1627949999993</v>
      </c>
      <c r="T49" s="45">
        <v>3774.7064710000004</v>
      </c>
      <c r="U49" s="44"/>
      <c r="V49" s="43">
        <v>-18.767144583284576</v>
      </c>
      <c r="W49" s="43">
        <v>29.089015689875652</v>
      </c>
      <c r="X49" s="43">
        <v>36.769207372071065</v>
      </c>
      <c r="Y49" s="43">
        <v>-6.4848551514121198</v>
      </c>
      <c r="Z49" s="43">
        <v>2.3582445604459821</v>
      </c>
      <c r="AA49" s="43">
        <v>4.6430296222291076</v>
      </c>
      <c r="AB49" s="43">
        <v>-16.630645632371625</v>
      </c>
      <c r="AC49" s="43">
        <v>1.6828628314444956</v>
      </c>
      <c r="AD49" s="43">
        <v>13.287790604796697</v>
      </c>
      <c r="AE49" s="43">
        <v>13.146940797123335</v>
      </c>
      <c r="AF49" s="43">
        <f t="shared" si="8"/>
        <v>0.50265220131413457</v>
      </c>
      <c r="AG49" s="43">
        <f t="shared" si="9"/>
        <v>-8.5810282151944506</v>
      </c>
      <c r="AH49" s="43">
        <f t="shared" si="10"/>
        <v>30.078704770114825</v>
      </c>
      <c r="AI49" s="43">
        <f t="shared" si="11"/>
        <v>7.3230611561417192</v>
      </c>
      <c r="AJ49" s="43">
        <f t="shared" si="12"/>
        <v>2.9784012676291667</v>
      </c>
      <c r="AK49" s="43">
        <f t="shared" si="13"/>
        <v>-1.1381474895964629</v>
      </c>
      <c r="AL49" s="43"/>
      <c r="AM49" s="43">
        <v>941.27762899999993</v>
      </c>
      <c r="AN49" s="43">
        <v>987.12570800000015</v>
      </c>
      <c r="AO49" s="42">
        <f t="shared" si="14"/>
        <v>4.8708348724603781</v>
      </c>
      <c r="AP49" s="42"/>
      <c r="AQ49" s="41">
        <v>40</v>
      </c>
      <c r="AR49" s="40" t="s">
        <v>119</v>
      </c>
      <c r="AS49" s="49"/>
    </row>
    <row r="50" spans="1:45" ht="20.100000000000001" customHeight="1" x14ac:dyDescent="0.25">
      <c r="A50" s="48">
        <v>41</v>
      </c>
      <c r="B50" s="47" t="s">
        <v>118</v>
      </c>
      <c r="C50" s="46"/>
      <c r="D50" s="44">
        <v>121.070629</v>
      </c>
      <c r="E50" s="44">
        <v>93.630628999999999</v>
      </c>
      <c r="F50" s="44">
        <v>115.730895</v>
      </c>
      <c r="G50" s="44">
        <v>138.60813899999999</v>
      </c>
      <c r="H50" s="44">
        <v>161.31669200000002</v>
      </c>
      <c r="I50" s="44">
        <v>222.40053700000001</v>
      </c>
      <c r="J50" s="44">
        <v>243.89301500000005</v>
      </c>
      <c r="K50" s="44">
        <v>202.83444400000002</v>
      </c>
      <c r="L50" s="45">
        <v>208.79996999999997</v>
      </c>
      <c r="M50" s="45">
        <v>229.88544700000006</v>
      </c>
      <c r="N50" s="45">
        <v>235.37149899999997</v>
      </c>
      <c r="O50" s="45">
        <v>234.07614300000003</v>
      </c>
      <c r="P50" s="45">
        <v>155.98387</v>
      </c>
      <c r="Q50" s="45">
        <v>253.123288</v>
      </c>
      <c r="R50" s="45">
        <v>259.994102</v>
      </c>
      <c r="S50" s="45">
        <v>210.21581499999996</v>
      </c>
      <c r="T50" s="45">
        <v>206.72300900000002</v>
      </c>
      <c r="U50" s="44"/>
      <c r="V50" s="43">
        <v>-22.664456463672948</v>
      </c>
      <c r="W50" s="43">
        <v>23.603671401160838</v>
      </c>
      <c r="X50" s="43">
        <v>19.767620392117408</v>
      </c>
      <c r="Y50" s="43">
        <v>16.383275299583971</v>
      </c>
      <c r="Z50" s="43">
        <v>23.159264882520645</v>
      </c>
      <c r="AA50" s="43">
        <v>14.000906861372769</v>
      </c>
      <c r="AB50" s="43">
        <v>-20.026829355228031</v>
      </c>
      <c r="AC50" s="43">
        <v>1.6961254107251733</v>
      </c>
      <c r="AD50" s="43">
        <v>14.010499514423685</v>
      </c>
      <c r="AE50" s="43">
        <v>8.8675511803444351E-2</v>
      </c>
      <c r="AF50" s="43">
        <f t="shared" si="8"/>
        <v>-0.55034530752593014</v>
      </c>
      <c r="AG50" s="43">
        <f t="shared" si="9"/>
        <v>-33.361910359228716</v>
      </c>
      <c r="AH50" s="43">
        <f t="shared" si="10"/>
        <v>62.27529679831639</v>
      </c>
      <c r="AI50" s="43">
        <f t="shared" si="11"/>
        <v>2.7144140131428713</v>
      </c>
      <c r="AJ50" s="43">
        <f t="shared" si="12"/>
        <v>-19.145929318042775</v>
      </c>
      <c r="AK50" s="43">
        <f t="shared" si="13"/>
        <v>-1.6615334103192652</v>
      </c>
      <c r="AL50" s="43"/>
      <c r="AM50" s="43">
        <v>53.867506999999996</v>
      </c>
      <c r="AN50" s="43">
        <v>46.367334</v>
      </c>
      <c r="AO50" s="42">
        <f t="shared" si="14"/>
        <v>-13.923371282060629</v>
      </c>
      <c r="AP50" s="42"/>
      <c r="AQ50" s="41">
        <v>41</v>
      </c>
      <c r="AR50" s="40" t="s">
        <v>117</v>
      </c>
      <c r="AS50" s="49"/>
    </row>
    <row r="51" spans="1:45" ht="20.100000000000001" customHeight="1" x14ac:dyDescent="0.25">
      <c r="A51" s="48">
        <v>42</v>
      </c>
      <c r="B51" s="47" t="s">
        <v>116</v>
      </c>
      <c r="C51" s="46"/>
      <c r="D51" s="44">
        <v>451.60409299999998</v>
      </c>
      <c r="E51" s="44">
        <v>349.50714800000003</v>
      </c>
      <c r="F51" s="44">
        <v>370.85172999999998</v>
      </c>
      <c r="G51" s="44">
        <v>419.89541599999995</v>
      </c>
      <c r="H51" s="44">
        <v>410.37188000000003</v>
      </c>
      <c r="I51" s="44">
        <v>436.77703700000001</v>
      </c>
      <c r="J51" s="44">
        <v>445.04707900000005</v>
      </c>
      <c r="K51" s="44">
        <v>338.80543099999994</v>
      </c>
      <c r="L51" s="45">
        <v>302.82624100000004</v>
      </c>
      <c r="M51" s="45">
        <v>313.58708300000001</v>
      </c>
      <c r="N51" s="45">
        <v>332.93224300000008</v>
      </c>
      <c r="O51" s="45">
        <v>351.08299</v>
      </c>
      <c r="P51" s="45">
        <v>284.75930700000004</v>
      </c>
      <c r="Q51" s="45">
        <v>413.27687500000008</v>
      </c>
      <c r="R51" s="45">
        <v>513.24489200000005</v>
      </c>
      <c r="S51" s="45">
        <v>483.53553399999998</v>
      </c>
      <c r="T51" s="45">
        <v>475.00558899999993</v>
      </c>
      <c r="U51" s="44"/>
      <c r="V51" s="43">
        <v>-22.607621716130012</v>
      </c>
      <c r="W51" s="43">
        <v>6.107051636036914</v>
      </c>
      <c r="X51" s="43">
        <v>13.224607581040544</v>
      </c>
      <c r="Y51" s="43">
        <v>-2.2680733432917322</v>
      </c>
      <c r="Z51" s="43">
        <v>2.665931691031048</v>
      </c>
      <c r="AA51" s="43">
        <v>1.3582600190793528</v>
      </c>
      <c r="AB51" s="43">
        <v>-24.249592705161149</v>
      </c>
      <c r="AC51" s="43">
        <v>-9.0183388814786696</v>
      </c>
      <c r="AD51" s="43">
        <v>2.9895092352344221</v>
      </c>
      <c r="AE51" s="43">
        <v>6.5427129555193204</v>
      </c>
      <c r="AF51" s="43">
        <f t="shared" si="8"/>
        <v>5.4517840736740766</v>
      </c>
      <c r="AG51" s="43">
        <f t="shared" si="9"/>
        <v>-18.891169577882422</v>
      </c>
      <c r="AH51" s="43">
        <f t="shared" si="10"/>
        <v>45.131999144807594</v>
      </c>
      <c r="AI51" s="43">
        <f t="shared" si="11"/>
        <v>24.189114622007324</v>
      </c>
      <c r="AJ51" s="43">
        <f t="shared" si="12"/>
        <v>-5.7885345695754324</v>
      </c>
      <c r="AK51" s="43">
        <f t="shared" si="13"/>
        <v>-1.7640782114681173</v>
      </c>
      <c r="AL51" s="43"/>
      <c r="AM51" s="43">
        <v>109.705448</v>
      </c>
      <c r="AN51" s="43">
        <v>117.87745600000001</v>
      </c>
      <c r="AO51" s="42">
        <f t="shared" si="14"/>
        <v>7.4490448277464054</v>
      </c>
      <c r="AP51" s="42"/>
      <c r="AQ51" s="41">
        <v>42</v>
      </c>
      <c r="AR51" s="40" t="s">
        <v>115</v>
      </c>
      <c r="AS51" s="49"/>
    </row>
    <row r="52" spans="1:45" ht="20.100000000000001" customHeight="1" x14ac:dyDescent="0.25">
      <c r="A52" s="48">
        <v>43</v>
      </c>
      <c r="B52" s="47" t="s">
        <v>114</v>
      </c>
      <c r="C52" s="46"/>
      <c r="D52" s="44">
        <v>140.83528200000001</v>
      </c>
      <c r="E52" s="44">
        <v>104.87847399999998</v>
      </c>
      <c r="F52" s="44">
        <v>174.587309</v>
      </c>
      <c r="G52" s="44">
        <v>261.90253100000001</v>
      </c>
      <c r="H52" s="44">
        <v>273.936601</v>
      </c>
      <c r="I52" s="44">
        <v>290.21902799999998</v>
      </c>
      <c r="J52" s="44">
        <v>242.13148999999999</v>
      </c>
      <c r="K52" s="44">
        <v>138.45701499999998</v>
      </c>
      <c r="L52" s="45">
        <v>124.74759299999999</v>
      </c>
      <c r="M52" s="45">
        <v>156.903604</v>
      </c>
      <c r="N52" s="45">
        <v>174.552053</v>
      </c>
      <c r="O52" s="45">
        <v>161.76405400000002</v>
      </c>
      <c r="P52" s="45">
        <v>101.78475</v>
      </c>
      <c r="Q52" s="45">
        <v>152.95582400000001</v>
      </c>
      <c r="R52" s="45">
        <v>163.09896000000003</v>
      </c>
      <c r="S52" s="45">
        <v>154.93820500000001</v>
      </c>
      <c r="T52" s="45">
        <v>138.11572499999997</v>
      </c>
      <c r="U52" s="44"/>
      <c r="V52" s="43">
        <v>-25.531108035840063</v>
      </c>
      <c r="W52" s="43">
        <v>66.466294122471709</v>
      </c>
      <c r="X52" s="43">
        <v>50.012353417968086</v>
      </c>
      <c r="Y52" s="43">
        <v>4.5948658663401716</v>
      </c>
      <c r="Z52" s="43">
        <v>3.3124587831182311</v>
      </c>
      <c r="AA52" s="43">
        <v>-15.279489246619775</v>
      </c>
      <c r="AB52" s="43">
        <v>-42.992614137117471</v>
      </c>
      <c r="AC52" s="43">
        <v>-9.4630745841647581</v>
      </c>
      <c r="AD52" s="43">
        <v>25.980224572354629</v>
      </c>
      <c r="AE52" s="43">
        <v>11.576236549207991</v>
      </c>
      <c r="AF52" s="43">
        <f t="shared" si="8"/>
        <v>-7.3261808040722372</v>
      </c>
      <c r="AG52" s="43">
        <f t="shared" si="9"/>
        <v>-37.07826461866491</v>
      </c>
      <c r="AH52" s="43">
        <f t="shared" si="10"/>
        <v>50.273812137869385</v>
      </c>
      <c r="AI52" s="43">
        <f t="shared" si="11"/>
        <v>6.6314153555865971</v>
      </c>
      <c r="AJ52" s="43">
        <f t="shared" si="12"/>
        <v>-5.0035604151001536</v>
      </c>
      <c r="AK52" s="43">
        <f t="shared" si="13"/>
        <v>-10.857541559875457</v>
      </c>
      <c r="AL52" s="43"/>
      <c r="AM52" s="43">
        <v>13.986904999999998</v>
      </c>
      <c r="AN52" s="43">
        <v>18.897093000000002</v>
      </c>
      <c r="AO52" s="42">
        <f t="shared" si="14"/>
        <v>35.105607709496866</v>
      </c>
      <c r="AP52" s="42"/>
      <c r="AQ52" s="41">
        <v>43</v>
      </c>
      <c r="AR52" s="40" t="s">
        <v>113</v>
      </c>
      <c r="AS52" s="49"/>
    </row>
    <row r="53" spans="1:45" ht="20.100000000000001" customHeight="1" x14ac:dyDescent="0.25">
      <c r="A53" s="48">
        <v>44</v>
      </c>
      <c r="B53" s="47" t="s">
        <v>112</v>
      </c>
      <c r="C53" s="46"/>
      <c r="D53" s="44">
        <v>534.72373699999991</v>
      </c>
      <c r="E53" s="44">
        <v>510.03122200000001</v>
      </c>
      <c r="F53" s="44">
        <v>573.20329900000002</v>
      </c>
      <c r="G53" s="44">
        <v>652.926513</v>
      </c>
      <c r="H53" s="44">
        <v>657.95382199999995</v>
      </c>
      <c r="I53" s="44">
        <v>715.62269000000003</v>
      </c>
      <c r="J53" s="44">
        <v>839.06981099999996</v>
      </c>
      <c r="K53" s="44">
        <v>711.22435999999993</v>
      </c>
      <c r="L53" s="45">
        <v>664.66655399999991</v>
      </c>
      <c r="M53" s="45">
        <v>752.05547300000001</v>
      </c>
      <c r="N53" s="45">
        <v>817.84697999999992</v>
      </c>
      <c r="O53" s="45">
        <v>874.70778999999993</v>
      </c>
      <c r="P53" s="45">
        <v>976.96600100000001</v>
      </c>
      <c r="Q53" s="45">
        <v>1473.6402500000002</v>
      </c>
      <c r="R53" s="45">
        <v>1801.8348739999999</v>
      </c>
      <c r="S53" s="45">
        <v>1774.8432970000001</v>
      </c>
      <c r="T53" s="45">
        <v>1734.5190829999999</v>
      </c>
      <c r="U53" s="44"/>
      <c r="V53" s="43">
        <v>-4.6178079055428043</v>
      </c>
      <c r="W53" s="43">
        <v>12.385923503326239</v>
      </c>
      <c r="X53" s="43">
        <v>13.908366218248162</v>
      </c>
      <c r="Y53" s="43">
        <v>0.76996551677783032</v>
      </c>
      <c r="Z53" s="43">
        <v>10.133961802565537</v>
      </c>
      <c r="AA53" s="43">
        <v>17.757245698249974</v>
      </c>
      <c r="AB53" s="43">
        <v>-18.829964405847548</v>
      </c>
      <c r="AC53" s="43">
        <v>-2.419084372810488</v>
      </c>
      <c r="AD53" s="43">
        <v>12.874545279052498</v>
      </c>
      <c r="AE53" s="43">
        <v>8.3559102951244597</v>
      </c>
      <c r="AF53" s="43">
        <f t="shared" si="8"/>
        <v>6.952499842941279</v>
      </c>
      <c r="AG53" s="43">
        <f t="shared" si="9"/>
        <v>11.69055679725912</v>
      </c>
      <c r="AH53" s="43">
        <f t="shared" si="10"/>
        <v>50.838437416615903</v>
      </c>
      <c r="AI53" s="43">
        <f t="shared" si="11"/>
        <v>22.271013838010973</v>
      </c>
      <c r="AJ53" s="43">
        <f t="shared" si="12"/>
        <v>-1.4980050275128463</v>
      </c>
      <c r="AK53" s="43">
        <f t="shared" si="13"/>
        <v>-2.2719872829426606</v>
      </c>
      <c r="AL53" s="43"/>
      <c r="AM53" s="43">
        <v>415.26234699999998</v>
      </c>
      <c r="AN53" s="43">
        <v>418.18263399999995</v>
      </c>
      <c r="AO53" s="42">
        <f t="shared" si="14"/>
        <v>0.70323905384081797</v>
      </c>
      <c r="AP53" s="42"/>
      <c r="AQ53" s="41">
        <v>44</v>
      </c>
      <c r="AR53" s="40" t="s">
        <v>111</v>
      </c>
      <c r="AS53" s="49"/>
    </row>
    <row r="54" spans="1:45" ht="20.100000000000001" customHeight="1" x14ac:dyDescent="0.25">
      <c r="A54" s="48">
        <v>45</v>
      </c>
      <c r="B54" s="47" t="s">
        <v>110</v>
      </c>
      <c r="C54" s="46"/>
      <c r="D54" s="44">
        <v>0.61837299999999995</v>
      </c>
      <c r="E54" s="44">
        <v>0.45200200000000001</v>
      </c>
      <c r="F54" s="44">
        <v>0.32978199999999996</v>
      </c>
      <c r="G54" s="44">
        <v>0.71522600000000003</v>
      </c>
      <c r="H54" s="44">
        <v>0.51177799999999996</v>
      </c>
      <c r="I54" s="44">
        <v>0.66090499999999985</v>
      </c>
      <c r="J54" s="44">
        <v>0.88708500000000001</v>
      </c>
      <c r="K54" s="44">
        <v>0.68892399999999998</v>
      </c>
      <c r="L54" s="45">
        <v>0.43229299999999993</v>
      </c>
      <c r="M54" s="45">
        <v>0.62765800000000016</v>
      </c>
      <c r="N54" s="45">
        <v>0.63483199999999995</v>
      </c>
      <c r="O54" s="45">
        <v>0.64798399999999989</v>
      </c>
      <c r="P54" s="45">
        <v>0.80191000000000001</v>
      </c>
      <c r="Q54" s="45">
        <v>0.80431900000000001</v>
      </c>
      <c r="R54" s="45">
        <v>5.5355960000000008</v>
      </c>
      <c r="S54" s="45">
        <v>8.3685599999999987</v>
      </c>
      <c r="T54" s="45">
        <v>7.1959080000000002</v>
      </c>
      <c r="U54" s="44"/>
      <c r="V54" s="43">
        <v>-26.904635228252189</v>
      </c>
      <c r="W54" s="43">
        <v>-27.039703364144415</v>
      </c>
      <c r="X54" s="43">
        <v>116.87842271561215</v>
      </c>
      <c r="Y54" s="43">
        <v>-28.445274640463296</v>
      </c>
      <c r="Z54" s="43">
        <v>31.419873460758367</v>
      </c>
      <c r="AA54" s="43">
        <v>32.526487634148026</v>
      </c>
      <c r="AB54" s="43">
        <v>-23.824471808863905</v>
      </c>
      <c r="AC54" s="43">
        <v>-35.792196009932468</v>
      </c>
      <c r="AD54" s="43">
        <v>45.384689491285968</v>
      </c>
      <c r="AE54" s="43">
        <v>0.30055756979088244</v>
      </c>
      <c r="AF54" s="43">
        <f t="shared" si="8"/>
        <v>2.0717292133981715</v>
      </c>
      <c r="AG54" s="43">
        <f t="shared" si="9"/>
        <v>23.75459887898468</v>
      </c>
      <c r="AH54" s="43">
        <f t="shared" si="10"/>
        <v>0.30040777643375804</v>
      </c>
      <c r="AI54" s="43">
        <f t="shared" si="11"/>
        <v>588.23389724723654</v>
      </c>
      <c r="AJ54" s="43">
        <f t="shared" si="12"/>
        <v>51.177217412542348</v>
      </c>
      <c r="AK54" s="43">
        <f t="shared" si="13"/>
        <v>-14.012589979638051</v>
      </c>
      <c r="AL54" s="43"/>
      <c r="AM54" s="43">
        <v>2.443235</v>
      </c>
      <c r="AN54" s="43">
        <v>2.084266</v>
      </c>
      <c r="AO54" s="42">
        <f t="shared" si="14"/>
        <v>-14.692364835965435</v>
      </c>
      <c r="AP54" s="42"/>
      <c r="AQ54" s="41">
        <v>45</v>
      </c>
      <c r="AR54" s="40" t="s">
        <v>109</v>
      </c>
      <c r="AS54" s="49"/>
    </row>
    <row r="55" spans="1:45" ht="20.100000000000001" customHeight="1" x14ac:dyDescent="0.25">
      <c r="A55" s="48">
        <v>46</v>
      </c>
      <c r="B55" s="47" t="s">
        <v>108</v>
      </c>
      <c r="C55" s="46"/>
      <c r="D55" s="44">
        <v>0.82509199999999994</v>
      </c>
      <c r="E55" s="44">
        <v>0.462364</v>
      </c>
      <c r="F55" s="44">
        <v>0.61852600000000002</v>
      </c>
      <c r="G55" s="44">
        <v>0.72458699999999998</v>
      </c>
      <c r="H55" s="44">
        <v>0.93550800000000001</v>
      </c>
      <c r="I55" s="44">
        <v>1.1399270000000001</v>
      </c>
      <c r="J55" s="44">
        <v>2.6265839999999998</v>
      </c>
      <c r="K55" s="44">
        <v>4.0886990000000001</v>
      </c>
      <c r="L55" s="45">
        <v>6.4057879999999994</v>
      </c>
      <c r="M55" s="45">
        <v>1.224288</v>
      </c>
      <c r="N55" s="45">
        <v>1.559355</v>
      </c>
      <c r="O55" s="45">
        <v>1.5236780000000001</v>
      </c>
      <c r="P55" s="45">
        <v>1.9524350000000001</v>
      </c>
      <c r="Q55" s="45">
        <v>2.771226</v>
      </c>
      <c r="R55" s="45">
        <v>3.6864400000000006</v>
      </c>
      <c r="S55" s="45">
        <v>4.5107439999999999</v>
      </c>
      <c r="T55" s="45">
        <v>6.6939060000000001</v>
      </c>
      <c r="U55" s="44"/>
      <c r="V55" s="43">
        <v>-43.962127859681097</v>
      </c>
      <c r="W55" s="43">
        <v>33.774688340787776</v>
      </c>
      <c r="X55" s="43">
        <v>17.147379414931635</v>
      </c>
      <c r="Y55" s="43">
        <v>29.109133892824474</v>
      </c>
      <c r="Z55" s="43">
        <v>16.044330994497116</v>
      </c>
      <c r="AA55" s="43">
        <v>122.07241314512478</v>
      </c>
      <c r="AB55" s="43">
        <v>66.036136147471353</v>
      </c>
      <c r="AC55" s="43">
        <v>59.912377299739887</v>
      </c>
      <c r="AD55" s="43">
        <v>-81.235370548205978</v>
      </c>
      <c r="AE55" s="43">
        <v>22.024473579922983</v>
      </c>
      <c r="AF55" s="43">
        <f t="shared" si="8"/>
        <v>-2.287933151848037</v>
      </c>
      <c r="AG55" s="43">
        <f t="shared" si="9"/>
        <v>28.139606924822687</v>
      </c>
      <c r="AH55" s="43">
        <f t="shared" si="10"/>
        <v>41.936914673215739</v>
      </c>
      <c r="AI55" s="43">
        <f t="shared" si="11"/>
        <v>33.025599500004716</v>
      </c>
      <c r="AJ55" s="43">
        <f t="shared" si="12"/>
        <v>22.360434457091372</v>
      </c>
      <c r="AK55" s="43">
        <f t="shared" si="13"/>
        <v>48.399155438659363</v>
      </c>
      <c r="AL55" s="43"/>
      <c r="AM55" s="43">
        <v>1.7731859999999999</v>
      </c>
      <c r="AN55" s="43">
        <v>1.6846669999999999</v>
      </c>
      <c r="AO55" s="42">
        <f t="shared" si="14"/>
        <v>-4.9920876884883967</v>
      </c>
      <c r="AP55" s="42"/>
      <c r="AQ55" s="41">
        <v>46</v>
      </c>
      <c r="AR55" s="40" t="s">
        <v>107</v>
      </c>
      <c r="AS55" s="49"/>
    </row>
    <row r="56" spans="1:45" ht="20.100000000000001" customHeight="1" x14ac:dyDescent="0.25">
      <c r="A56" s="48">
        <v>47</v>
      </c>
      <c r="B56" s="47" t="s">
        <v>106</v>
      </c>
      <c r="C56" s="46"/>
      <c r="D56" s="44">
        <v>7.4070460000000011</v>
      </c>
      <c r="E56" s="44">
        <v>5.7451099999999995</v>
      </c>
      <c r="F56" s="44">
        <v>14.611812</v>
      </c>
      <c r="G56" s="44">
        <v>27.797910000000005</v>
      </c>
      <c r="H56" s="44">
        <v>8.4777360000000002</v>
      </c>
      <c r="I56" s="44">
        <v>29.613868999999998</v>
      </c>
      <c r="J56" s="44">
        <v>35.219131000000004</v>
      </c>
      <c r="K56" s="44">
        <v>24.259453999999998</v>
      </c>
      <c r="L56" s="45">
        <v>24.084471000000001</v>
      </c>
      <c r="M56" s="45">
        <v>22.025679</v>
      </c>
      <c r="N56" s="45">
        <v>32.590782000000004</v>
      </c>
      <c r="O56" s="45">
        <v>57.850453000000002</v>
      </c>
      <c r="P56" s="45">
        <v>60.711635000000008</v>
      </c>
      <c r="Q56" s="45">
        <v>78.346833000000004</v>
      </c>
      <c r="R56" s="45">
        <v>168.960432</v>
      </c>
      <c r="S56" s="45">
        <v>156.318547</v>
      </c>
      <c r="T56" s="45">
        <v>129.35432</v>
      </c>
      <c r="U56" s="44"/>
      <c r="V56" s="43">
        <v>-22.437230712486482</v>
      </c>
      <c r="W56" s="43">
        <v>154.33476469554114</v>
      </c>
      <c r="X56" s="43">
        <v>90.242729649135953</v>
      </c>
      <c r="Y56" s="43">
        <v>-69.502253946429789</v>
      </c>
      <c r="Z56" s="43">
        <v>242.31080090250509</v>
      </c>
      <c r="AA56" s="43">
        <v>20.041087923359342</v>
      </c>
      <c r="AB56" s="43">
        <v>-30.36130750420304</v>
      </c>
      <c r="AC56" s="43">
        <v>-1.1073497367253111</v>
      </c>
      <c r="AD56" s="43">
        <v>-9.0247030770148342</v>
      </c>
      <c r="AE56" s="43">
        <v>49.217778275050478</v>
      </c>
      <c r="AF56" s="43">
        <f t="shared" si="8"/>
        <v>77.505568905956267</v>
      </c>
      <c r="AG56" s="43">
        <f t="shared" si="9"/>
        <v>4.9458247111738416</v>
      </c>
      <c r="AH56" s="43">
        <f t="shared" si="10"/>
        <v>29.047476649245226</v>
      </c>
      <c r="AI56" s="43">
        <f t="shared" si="11"/>
        <v>115.65700300866018</v>
      </c>
      <c r="AJ56" s="43">
        <f t="shared" si="12"/>
        <v>-7.4821571242194835</v>
      </c>
      <c r="AK56" s="43">
        <f t="shared" si="13"/>
        <v>-17.249537893926302</v>
      </c>
      <c r="AL56" s="43"/>
      <c r="AM56" s="43">
        <v>31.205508000000002</v>
      </c>
      <c r="AN56" s="43">
        <v>29.728432000000002</v>
      </c>
      <c r="AO56" s="42">
        <f t="shared" si="14"/>
        <v>-4.7333823246844702</v>
      </c>
      <c r="AP56" s="42"/>
      <c r="AQ56" s="41">
        <v>47</v>
      </c>
      <c r="AR56" s="40" t="s">
        <v>105</v>
      </c>
      <c r="AS56" s="49"/>
    </row>
    <row r="57" spans="1:45" ht="20.100000000000001" customHeight="1" x14ac:dyDescent="0.25">
      <c r="A57" s="48">
        <v>48</v>
      </c>
      <c r="B57" s="47" t="s">
        <v>104</v>
      </c>
      <c r="C57" s="46"/>
      <c r="D57" s="44">
        <v>1077.6531699999998</v>
      </c>
      <c r="E57" s="44">
        <v>1004.7689140000001</v>
      </c>
      <c r="F57" s="44">
        <v>1216.83618</v>
      </c>
      <c r="G57" s="44">
        <v>1427.2538480000001</v>
      </c>
      <c r="H57" s="44">
        <v>1033.0952010000001</v>
      </c>
      <c r="I57" s="44">
        <v>1128.3336130000002</v>
      </c>
      <c r="J57" s="44">
        <v>1185.3123389999998</v>
      </c>
      <c r="K57" s="44">
        <v>1171.582277</v>
      </c>
      <c r="L57" s="45">
        <v>1340.8292280000001</v>
      </c>
      <c r="M57" s="45">
        <v>1506.1981640000001</v>
      </c>
      <c r="N57" s="45">
        <v>1696.0799610000001</v>
      </c>
      <c r="O57" s="45">
        <v>1785.0238550000001</v>
      </c>
      <c r="P57" s="45">
        <v>1725.3683570000001</v>
      </c>
      <c r="Q57" s="45">
        <v>2162.5007130000004</v>
      </c>
      <c r="R57" s="45">
        <v>2843.0702440000005</v>
      </c>
      <c r="S57" s="45">
        <v>2531.5335249999998</v>
      </c>
      <c r="T57" s="45">
        <v>2689.6601119999996</v>
      </c>
      <c r="U57" s="44"/>
      <c r="V57" s="43">
        <v>-6.7632386772452691</v>
      </c>
      <c r="W57" s="43">
        <v>21.106073550360648</v>
      </c>
      <c r="X57" s="43">
        <v>17.29219359667627</v>
      </c>
      <c r="Y57" s="43">
        <v>-27.616576235007628</v>
      </c>
      <c r="Z57" s="43">
        <v>10.403485264084566</v>
      </c>
      <c r="AA57" s="43">
        <v>5.5370704040832237</v>
      </c>
      <c r="AB57" s="43">
        <v>-1.5131241786325944</v>
      </c>
      <c r="AC57" s="43">
        <v>14.169888110929122</v>
      </c>
      <c r="AD57" s="43">
        <v>12.331235834955038</v>
      </c>
      <c r="AE57" s="43">
        <v>12.850758253580352</v>
      </c>
      <c r="AF57" s="43">
        <f t="shared" si="8"/>
        <v>5.2440861306774167</v>
      </c>
      <c r="AG57" s="43">
        <f t="shared" si="9"/>
        <v>-3.3420000429069887</v>
      </c>
      <c r="AH57" s="43">
        <f t="shared" si="10"/>
        <v>25.335595974419519</v>
      </c>
      <c r="AI57" s="43">
        <f t="shared" si="11"/>
        <v>31.471413022373412</v>
      </c>
      <c r="AJ57" s="43">
        <f t="shared" si="12"/>
        <v>-10.957756659634626</v>
      </c>
      <c r="AK57" s="43">
        <f t="shared" si="13"/>
        <v>6.2462766318688097</v>
      </c>
      <c r="AL57" s="43"/>
      <c r="AM57" s="43">
        <v>647.391166</v>
      </c>
      <c r="AN57" s="43">
        <v>639.3682389999999</v>
      </c>
      <c r="AO57" s="42">
        <f t="shared" si="14"/>
        <v>-1.2392703857191805</v>
      </c>
      <c r="AP57" s="42"/>
      <c r="AQ57" s="41">
        <v>48</v>
      </c>
      <c r="AR57" s="40" t="s">
        <v>103</v>
      </c>
      <c r="AS57" s="49"/>
    </row>
    <row r="58" spans="1:45" ht="20.100000000000001" customHeight="1" x14ac:dyDescent="0.25">
      <c r="A58" s="48">
        <v>49</v>
      </c>
      <c r="B58" s="47" t="s">
        <v>102</v>
      </c>
      <c r="C58" s="46"/>
      <c r="D58" s="44">
        <v>82.212133999999992</v>
      </c>
      <c r="E58" s="44">
        <v>84.744538000000006</v>
      </c>
      <c r="F58" s="44">
        <v>84.247771000000014</v>
      </c>
      <c r="G58" s="44">
        <v>89.759034</v>
      </c>
      <c r="H58" s="44">
        <v>88.777783999999997</v>
      </c>
      <c r="I58" s="44">
        <v>95.301040999999998</v>
      </c>
      <c r="J58" s="44">
        <v>96.446888000000001</v>
      </c>
      <c r="K58" s="44">
        <v>85.712371000000019</v>
      </c>
      <c r="L58" s="45">
        <v>74.696529000000012</v>
      </c>
      <c r="M58" s="45">
        <v>83.333187000000009</v>
      </c>
      <c r="N58" s="45">
        <v>104.17461700000001</v>
      </c>
      <c r="O58" s="45">
        <v>124.059879</v>
      </c>
      <c r="P58" s="45">
        <v>132.34278800000001</v>
      </c>
      <c r="Q58" s="45">
        <v>154.07249500000003</v>
      </c>
      <c r="R58" s="45">
        <v>219.75193400000001</v>
      </c>
      <c r="S58" s="45">
        <v>191.46819900000003</v>
      </c>
      <c r="T58" s="45">
        <v>208.88645099999999</v>
      </c>
      <c r="U58" s="44"/>
      <c r="V58" s="43">
        <v>3.080328750498083</v>
      </c>
      <c r="W58" s="43">
        <v>-0.5861935314344322</v>
      </c>
      <c r="X58" s="43">
        <v>6.5417315313897006</v>
      </c>
      <c r="Y58" s="43">
        <v>-1.0932047241061014</v>
      </c>
      <c r="Z58" s="43">
        <v>6.6685805088354044</v>
      </c>
      <c r="AA58" s="43">
        <v>2.0814515178472419</v>
      </c>
      <c r="AB58" s="43">
        <v>-9.8546820987617565</v>
      </c>
      <c r="AC58" s="43">
        <v>-13.864805807001787</v>
      </c>
      <c r="AD58" s="43">
        <v>6.4937402097310581</v>
      </c>
      <c r="AE58" s="43">
        <v>24.809106769302417</v>
      </c>
      <c r="AF58" s="43">
        <f t="shared" si="8"/>
        <v>19.088394632638767</v>
      </c>
      <c r="AG58" s="43">
        <f t="shared" si="9"/>
        <v>6.6765412531153601</v>
      </c>
      <c r="AH58" s="43">
        <f t="shared" si="10"/>
        <v>16.419260413344176</v>
      </c>
      <c r="AI58" s="43">
        <f t="shared" si="11"/>
        <v>42.628918938451648</v>
      </c>
      <c r="AJ58" s="43">
        <f t="shared" si="12"/>
        <v>-12.870755895144924</v>
      </c>
      <c r="AK58" s="43">
        <f t="shared" si="13"/>
        <v>9.0972036562583298</v>
      </c>
      <c r="AL58" s="43"/>
      <c r="AM58" s="43">
        <v>45.886414000000002</v>
      </c>
      <c r="AN58" s="43">
        <v>49.013685999999993</v>
      </c>
      <c r="AO58" s="42">
        <f t="shared" si="14"/>
        <v>6.8152460115972247</v>
      </c>
      <c r="AP58" s="42"/>
      <c r="AQ58" s="41">
        <v>49</v>
      </c>
      <c r="AR58" s="40" t="s">
        <v>101</v>
      </c>
      <c r="AS58" s="49"/>
    </row>
    <row r="59" spans="1:45" ht="20.100000000000001" customHeight="1" x14ac:dyDescent="0.25">
      <c r="A59" s="48">
        <v>50</v>
      </c>
      <c r="B59" s="47" t="s">
        <v>100</v>
      </c>
      <c r="C59" s="46"/>
      <c r="D59" s="44">
        <v>3.3945609999999995</v>
      </c>
      <c r="E59" s="44">
        <v>4.0769679999999999</v>
      </c>
      <c r="F59" s="44">
        <v>3.699805</v>
      </c>
      <c r="G59" s="44">
        <v>3.5384089999999997</v>
      </c>
      <c r="H59" s="44">
        <v>3.0170689999999998</v>
      </c>
      <c r="I59" s="44">
        <v>3.4212629999999997</v>
      </c>
      <c r="J59" s="44">
        <v>2.7546290000000004</v>
      </c>
      <c r="K59" s="44">
        <v>2.6992479999999999</v>
      </c>
      <c r="L59" s="45">
        <v>2.4324689999999998</v>
      </c>
      <c r="M59" s="45">
        <v>3.4035310000000001</v>
      </c>
      <c r="N59" s="45">
        <v>2.661073</v>
      </c>
      <c r="O59" s="45">
        <v>3.1418180000000002</v>
      </c>
      <c r="P59" s="45">
        <v>9.0935450000000007</v>
      </c>
      <c r="Q59" s="45">
        <v>5.9243630000000005</v>
      </c>
      <c r="R59" s="45">
        <v>1.6770820000000002</v>
      </c>
      <c r="S59" s="45">
        <v>1.9908639999999997</v>
      </c>
      <c r="T59" s="45">
        <v>1.6223720000000001</v>
      </c>
      <c r="U59" s="44"/>
      <c r="V59" s="43">
        <v>20.102952929701388</v>
      </c>
      <c r="W59" s="43">
        <v>-9.2510659882540125</v>
      </c>
      <c r="X59" s="43">
        <v>-4.3622839582086073</v>
      </c>
      <c r="Y59" s="43">
        <v>-14.733740503147033</v>
      </c>
      <c r="Z59" s="43">
        <v>12.405019573632586</v>
      </c>
      <c r="AA59" s="43">
        <v>-19.302416716474951</v>
      </c>
      <c r="AB59" s="43">
        <v>-4.0419084548806126</v>
      </c>
      <c r="AC59" s="43">
        <v>-7.0511490184535148</v>
      </c>
      <c r="AD59" s="43">
        <v>38.316509213663608</v>
      </c>
      <c r="AE59" s="43">
        <v>-21.197859264627965</v>
      </c>
      <c r="AF59" s="43">
        <f t="shared" si="8"/>
        <v>18.065832842616487</v>
      </c>
      <c r="AG59" s="43">
        <f t="shared" si="9"/>
        <v>189.43576617105128</v>
      </c>
      <c r="AH59" s="43">
        <f t="shared" si="10"/>
        <v>-34.85089698241994</v>
      </c>
      <c r="AI59" s="43">
        <f t="shared" si="11"/>
        <v>-71.691775132617636</v>
      </c>
      <c r="AJ59" s="43">
        <f t="shared" si="12"/>
        <v>18.709997483724678</v>
      </c>
      <c r="AK59" s="43">
        <f t="shared" si="13"/>
        <v>-18.509149796269341</v>
      </c>
      <c r="AL59" s="43"/>
      <c r="AM59" s="43">
        <v>0.59264699999999992</v>
      </c>
      <c r="AN59" s="43">
        <v>0.28629300000000002</v>
      </c>
      <c r="AO59" s="42">
        <f t="shared" si="14"/>
        <v>-51.6924914831257</v>
      </c>
      <c r="AP59" s="42"/>
      <c r="AQ59" s="41">
        <v>50</v>
      </c>
      <c r="AR59" s="40" t="s">
        <v>99</v>
      </c>
    </row>
    <row r="60" spans="1:45" ht="20.100000000000001" customHeight="1" x14ac:dyDescent="0.25">
      <c r="A60" s="48">
        <v>51</v>
      </c>
      <c r="B60" s="47" t="s">
        <v>98</v>
      </c>
      <c r="C60" s="46"/>
      <c r="D60" s="44">
        <v>233.04278100000005</v>
      </c>
      <c r="E60" s="44">
        <v>152.93771600000002</v>
      </c>
      <c r="F60" s="44">
        <v>173.21876499999999</v>
      </c>
      <c r="G60" s="44">
        <v>204.156193</v>
      </c>
      <c r="H60" s="44">
        <v>195.28768100000005</v>
      </c>
      <c r="I60" s="44">
        <v>189.397831</v>
      </c>
      <c r="J60" s="44">
        <v>187.66884100000001</v>
      </c>
      <c r="K60" s="44">
        <v>147.74747300000001</v>
      </c>
      <c r="L60" s="45">
        <v>116.19358100000001</v>
      </c>
      <c r="M60" s="45">
        <v>143.01670899999999</v>
      </c>
      <c r="N60" s="45">
        <v>149.76288400000001</v>
      </c>
      <c r="O60" s="45">
        <v>94.090935999999999</v>
      </c>
      <c r="P60" s="45">
        <v>68.016120000000001</v>
      </c>
      <c r="Q60" s="45">
        <v>87.870725000000007</v>
      </c>
      <c r="R60" s="45">
        <v>88.647062000000005</v>
      </c>
      <c r="S60" s="45">
        <v>98.61143100000001</v>
      </c>
      <c r="T60" s="45">
        <v>98.826400000000007</v>
      </c>
      <c r="U60" s="44"/>
      <c r="V60" s="43">
        <v>-34.373544915772356</v>
      </c>
      <c r="W60" s="43">
        <v>13.260985929723162</v>
      </c>
      <c r="X60" s="43">
        <v>17.860321311031171</v>
      </c>
      <c r="Y60" s="43">
        <v>-4.343983824188939</v>
      </c>
      <c r="Z60" s="43">
        <v>-0.14981180507749059</v>
      </c>
      <c r="AA60" s="43">
        <v>0.46630244592229531</v>
      </c>
      <c r="AB60" s="43">
        <v>-21.136372833800408</v>
      </c>
      <c r="AC60" s="43">
        <v>-20.99659953287339</v>
      </c>
      <c r="AD60" s="43">
        <v>22.136817555354369</v>
      </c>
      <c r="AE60" s="43">
        <v>3.3553046864281129</v>
      </c>
      <c r="AF60" s="43">
        <f t="shared" si="8"/>
        <v>-37.173394711068738</v>
      </c>
      <c r="AG60" s="43">
        <f t="shared" si="9"/>
        <v>-27.712356905451557</v>
      </c>
      <c r="AH60" s="43">
        <f t="shared" si="10"/>
        <v>29.191028538528826</v>
      </c>
      <c r="AI60" s="43">
        <f t="shared" si="11"/>
        <v>0.88349902655293988</v>
      </c>
      <c r="AJ60" s="43">
        <f t="shared" si="12"/>
        <v>11.24049548308777</v>
      </c>
      <c r="AK60" s="43">
        <f t="shared" si="13"/>
        <v>0.21799602522753503</v>
      </c>
      <c r="AL60" s="43"/>
      <c r="AM60" s="43">
        <v>20.873686000000003</v>
      </c>
      <c r="AN60" s="43">
        <v>22.053802999999998</v>
      </c>
      <c r="AO60" s="42">
        <f t="shared" si="14"/>
        <v>5.6536109626253506</v>
      </c>
      <c r="AP60" s="42"/>
      <c r="AQ60" s="41">
        <v>51</v>
      </c>
      <c r="AR60" s="40" t="s">
        <v>97</v>
      </c>
      <c r="AS60" s="49"/>
    </row>
    <row r="61" spans="1:45" ht="20.100000000000001" customHeight="1" x14ac:dyDescent="0.25">
      <c r="A61" s="48">
        <v>52</v>
      </c>
      <c r="B61" s="47" t="s">
        <v>96</v>
      </c>
      <c r="C61" s="46"/>
      <c r="D61" s="44">
        <v>1633.65011</v>
      </c>
      <c r="E61" s="44">
        <v>1278.471642</v>
      </c>
      <c r="F61" s="44">
        <v>1449.1536529999998</v>
      </c>
      <c r="G61" s="44">
        <v>1922.073273</v>
      </c>
      <c r="H61" s="44">
        <v>1785.531841</v>
      </c>
      <c r="I61" s="44">
        <v>1969.2251010000002</v>
      </c>
      <c r="J61" s="44">
        <v>1933.5728060000004</v>
      </c>
      <c r="K61" s="44">
        <v>1768.3604610000004</v>
      </c>
      <c r="L61" s="45">
        <v>1785.2747010000001</v>
      </c>
      <c r="M61" s="45">
        <v>1743.1719809999997</v>
      </c>
      <c r="N61" s="45">
        <v>1905.4626049999999</v>
      </c>
      <c r="O61" s="45">
        <v>1732.3466800000001</v>
      </c>
      <c r="P61" s="45">
        <v>1463.3851769999999</v>
      </c>
      <c r="Q61" s="45">
        <v>2265.6999740000001</v>
      </c>
      <c r="R61" s="45">
        <v>2263.8897360000001</v>
      </c>
      <c r="S61" s="45">
        <v>2099.1777240000001</v>
      </c>
      <c r="T61" s="45">
        <v>2178.9926540000001</v>
      </c>
      <c r="U61" s="44"/>
      <c r="V61" s="43">
        <v>-21.741403855443693</v>
      </c>
      <c r="W61" s="43">
        <v>13.350472970443874</v>
      </c>
      <c r="X61" s="43">
        <v>32.634194381042647</v>
      </c>
      <c r="Y61" s="43">
        <v>-7.1038619556310749</v>
      </c>
      <c r="Z61" s="43">
        <v>7.9888794321422552</v>
      </c>
      <c r="AA61" s="43">
        <v>-2.7495267421999614</v>
      </c>
      <c r="AB61" s="43">
        <v>-9.1732104069702842</v>
      </c>
      <c r="AC61" s="43">
        <v>0.95072474787440342</v>
      </c>
      <c r="AD61" s="43">
        <v>-0.10771191390097101</v>
      </c>
      <c r="AE61" s="43">
        <v>6.3664583396078314</v>
      </c>
      <c r="AF61" s="43">
        <f t="shared" si="8"/>
        <v>-9.0852438954056538</v>
      </c>
      <c r="AG61" s="43">
        <f t="shared" si="9"/>
        <v>-15.52584745912408</v>
      </c>
      <c r="AH61" s="43">
        <f t="shared" si="10"/>
        <v>54.825948055916399</v>
      </c>
      <c r="AI61" s="43">
        <f t="shared" si="11"/>
        <v>-7.9897516033597071E-2</v>
      </c>
      <c r="AJ61" s="43">
        <f t="shared" si="12"/>
        <v>-7.2756198935300063</v>
      </c>
      <c r="AK61" s="43">
        <f t="shared" si="13"/>
        <v>3.802199741711803</v>
      </c>
      <c r="AL61" s="43"/>
      <c r="AM61" s="43">
        <v>580.1918629999999</v>
      </c>
      <c r="AN61" s="43">
        <v>648.00340999999992</v>
      </c>
      <c r="AO61" s="42">
        <f t="shared" si="14"/>
        <v>11.687779737097074</v>
      </c>
      <c r="AP61" s="42"/>
      <c r="AQ61" s="41">
        <v>52</v>
      </c>
      <c r="AR61" s="40" t="s">
        <v>95</v>
      </c>
      <c r="AS61" s="49"/>
    </row>
    <row r="62" spans="1:45" ht="20.100000000000001" customHeight="1" x14ac:dyDescent="0.25">
      <c r="A62" s="48">
        <v>53</v>
      </c>
      <c r="B62" s="47" t="s">
        <v>94</v>
      </c>
      <c r="C62" s="46"/>
      <c r="D62" s="44">
        <v>29.471589000000002</v>
      </c>
      <c r="E62" s="44">
        <v>18.561323000000002</v>
      </c>
      <c r="F62" s="44">
        <v>21.755317999999999</v>
      </c>
      <c r="G62" s="44">
        <v>24.795614</v>
      </c>
      <c r="H62" s="44">
        <v>23.733263000000001</v>
      </c>
      <c r="I62" s="44">
        <v>25.914498999999999</v>
      </c>
      <c r="J62" s="44">
        <v>24.414929999999998</v>
      </c>
      <c r="K62" s="44">
        <v>21.593154999999999</v>
      </c>
      <c r="L62" s="45">
        <v>28.319852000000001</v>
      </c>
      <c r="M62" s="45">
        <v>31.637245000000004</v>
      </c>
      <c r="N62" s="45">
        <v>40.764096999999992</v>
      </c>
      <c r="O62" s="45">
        <v>48.716914999999993</v>
      </c>
      <c r="P62" s="45">
        <v>45.138038000000002</v>
      </c>
      <c r="Q62" s="45">
        <v>65.394284999999996</v>
      </c>
      <c r="R62" s="45">
        <v>65.713807000000003</v>
      </c>
      <c r="S62" s="45">
        <v>64.299784000000017</v>
      </c>
      <c r="T62" s="45">
        <v>66.941922000000005</v>
      </c>
      <c r="U62" s="44"/>
      <c r="V62" s="43">
        <v>-37.019605559781652</v>
      </c>
      <c r="W62" s="43">
        <v>17.207798172576361</v>
      </c>
      <c r="X62" s="43">
        <v>13.974955456868059</v>
      </c>
      <c r="Y62" s="43">
        <v>-4.2844311094695939</v>
      </c>
      <c r="Z62" s="43">
        <v>12.206193476219411</v>
      </c>
      <c r="AA62" s="43">
        <v>-2.6360569475449722</v>
      </c>
      <c r="AB62" s="43">
        <v>-14.644535348456841</v>
      </c>
      <c r="AC62" s="43">
        <v>33.27116150687047</v>
      </c>
      <c r="AD62" s="43">
        <v>9.7880053675226861</v>
      </c>
      <c r="AE62" s="43">
        <v>37.418748734996797</v>
      </c>
      <c r="AF62" s="43">
        <f t="shared" si="8"/>
        <v>19.509368746718465</v>
      </c>
      <c r="AG62" s="43">
        <f t="shared" si="9"/>
        <v>-7.3462718236571192</v>
      </c>
      <c r="AH62" s="43">
        <f t="shared" si="10"/>
        <v>44.876223906763499</v>
      </c>
      <c r="AI62" s="43">
        <f t="shared" si="11"/>
        <v>0.48860844644147505</v>
      </c>
      <c r="AJ62" s="43">
        <f t="shared" si="12"/>
        <v>-2.1517898057557119</v>
      </c>
      <c r="AK62" s="43">
        <f t="shared" si="13"/>
        <v>4.1090931191930338</v>
      </c>
      <c r="AL62" s="43"/>
      <c r="AM62" s="43">
        <v>15.666045000000002</v>
      </c>
      <c r="AN62" s="43">
        <v>18.955455000000001</v>
      </c>
      <c r="AO62" s="42">
        <f t="shared" si="14"/>
        <v>20.997067224050483</v>
      </c>
      <c r="AP62" s="42"/>
      <c r="AQ62" s="41">
        <v>53</v>
      </c>
      <c r="AR62" s="40" t="s">
        <v>93</v>
      </c>
      <c r="AS62" s="49"/>
    </row>
    <row r="63" spans="1:45" ht="20.100000000000001" customHeight="1" x14ac:dyDescent="0.25">
      <c r="A63" s="48">
        <v>54</v>
      </c>
      <c r="B63" s="47" t="s">
        <v>92</v>
      </c>
      <c r="C63" s="46"/>
      <c r="D63" s="44">
        <v>1336.0156259999997</v>
      </c>
      <c r="E63" s="44">
        <v>1075.0243500000001</v>
      </c>
      <c r="F63" s="44">
        <v>1249.8513109999999</v>
      </c>
      <c r="G63" s="44">
        <v>1446.8589999999999</v>
      </c>
      <c r="H63" s="44">
        <v>1478.0910220000001</v>
      </c>
      <c r="I63" s="44">
        <v>1671.7010299999999</v>
      </c>
      <c r="J63" s="44">
        <v>1742.8933379999999</v>
      </c>
      <c r="K63" s="44">
        <v>1531.7114089999995</v>
      </c>
      <c r="L63" s="45">
        <v>1468.837714</v>
      </c>
      <c r="M63" s="45">
        <v>1509.9479679999999</v>
      </c>
      <c r="N63" s="45">
        <v>1579.0403919999997</v>
      </c>
      <c r="O63" s="45">
        <v>1520.4864670000002</v>
      </c>
      <c r="P63" s="45">
        <v>1333.4346269999999</v>
      </c>
      <c r="Q63" s="45">
        <v>1871.3006750000002</v>
      </c>
      <c r="R63" s="45">
        <v>1883.1565980000003</v>
      </c>
      <c r="S63" s="45">
        <v>1783.3730890000002</v>
      </c>
      <c r="T63" s="45">
        <v>1669.3234740000003</v>
      </c>
      <c r="U63" s="44"/>
      <c r="V63" s="43">
        <v>-19.535046665689194</v>
      </c>
      <c r="W63" s="43">
        <v>16.262604749371462</v>
      </c>
      <c r="X63" s="43">
        <v>15.762490087110862</v>
      </c>
      <c r="Y63" s="43">
        <v>2.1586085444400709</v>
      </c>
      <c r="Z63" s="43">
        <v>14.319575712841328</v>
      </c>
      <c r="AA63" s="43">
        <v>4.9013202645080725</v>
      </c>
      <c r="AB63" s="43">
        <v>-11.762930756870631</v>
      </c>
      <c r="AC63" s="43">
        <v>-4.9335767466169358</v>
      </c>
      <c r="AD63" s="43">
        <v>3.5119734074864368</v>
      </c>
      <c r="AE63" s="43">
        <v>4.8703153093883316</v>
      </c>
      <c r="AF63" s="43">
        <f t="shared" si="8"/>
        <v>-3.7081967818337773</v>
      </c>
      <c r="AG63" s="43">
        <f t="shared" si="9"/>
        <v>-12.30210488943473</v>
      </c>
      <c r="AH63" s="43">
        <f t="shared" si="10"/>
        <v>40.336889196443565</v>
      </c>
      <c r="AI63" s="43">
        <f t="shared" si="11"/>
        <v>0.63356590196281104</v>
      </c>
      <c r="AJ63" s="43">
        <f t="shared" si="12"/>
        <v>-5.2987366587555584</v>
      </c>
      <c r="AK63" s="43">
        <f t="shared" si="13"/>
        <v>-6.395162947308549</v>
      </c>
      <c r="AL63" s="43"/>
      <c r="AM63" s="43">
        <v>435.44367500000004</v>
      </c>
      <c r="AN63" s="43">
        <v>432.14045799999997</v>
      </c>
      <c r="AO63" s="42">
        <f t="shared" si="14"/>
        <v>-0.75858651523645904</v>
      </c>
      <c r="AP63" s="42"/>
      <c r="AQ63" s="41">
        <v>54</v>
      </c>
      <c r="AR63" s="40" t="s">
        <v>91</v>
      </c>
      <c r="AS63" s="49"/>
    </row>
    <row r="64" spans="1:45" ht="20.100000000000001" customHeight="1" x14ac:dyDescent="0.25">
      <c r="A64" s="48">
        <v>55</v>
      </c>
      <c r="B64" s="47" t="s">
        <v>90</v>
      </c>
      <c r="C64" s="46"/>
      <c r="D64" s="44">
        <v>1035.5864430000001</v>
      </c>
      <c r="E64" s="44">
        <v>948.93921499999999</v>
      </c>
      <c r="F64" s="44">
        <v>1120.5710670000001</v>
      </c>
      <c r="G64" s="44">
        <v>1334.8179549999998</v>
      </c>
      <c r="H64" s="44">
        <v>1378.2867509999999</v>
      </c>
      <c r="I64" s="44">
        <v>1357.1874329999998</v>
      </c>
      <c r="J64" s="44">
        <v>1416.9885910000003</v>
      </c>
      <c r="K64" s="44">
        <v>1311.2010939999998</v>
      </c>
      <c r="L64" s="45">
        <v>1293.4468539999998</v>
      </c>
      <c r="M64" s="45">
        <v>1396.05584</v>
      </c>
      <c r="N64" s="45">
        <v>1468.1914730000001</v>
      </c>
      <c r="O64" s="45">
        <v>1367.101257</v>
      </c>
      <c r="P64" s="45">
        <v>1179.040581</v>
      </c>
      <c r="Q64" s="45">
        <v>1728.0296810000002</v>
      </c>
      <c r="R64" s="45">
        <v>1945.7022300000003</v>
      </c>
      <c r="S64" s="45">
        <v>1655.5476430000001</v>
      </c>
      <c r="T64" s="45">
        <v>1680.0622760000001</v>
      </c>
      <c r="U64" s="44"/>
      <c r="V64" s="43">
        <v>-8.3669720268827632</v>
      </c>
      <c r="W64" s="43">
        <v>18.086706639054867</v>
      </c>
      <c r="X64" s="43">
        <v>19.119437785733908</v>
      </c>
      <c r="Y64" s="43">
        <v>3.2565336596779701</v>
      </c>
      <c r="Z64" s="43">
        <v>0.24601941486703538</v>
      </c>
      <c r="AA64" s="43">
        <v>5.3835532098557337</v>
      </c>
      <c r="AB64" s="43">
        <v>-7.4353763677913491</v>
      </c>
      <c r="AC64" s="43">
        <v>-2.2974386473433555</v>
      </c>
      <c r="AD64" s="43">
        <v>8.4990139566145615</v>
      </c>
      <c r="AE64" s="43">
        <v>6.0409246289126202</v>
      </c>
      <c r="AF64" s="43">
        <f t="shared" si="8"/>
        <v>-6.8853564306186428</v>
      </c>
      <c r="AG64" s="43">
        <f t="shared" si="9"/>
        <v>-13.756162905788344</v>
      </c>
      <c r="AH64" s="43">
        <f t="shared" si="10"/>
        <v>46.562358314620241</v>
      </c>
      <c r="AI64" s="43">
        <f t="shared" si="11"/>
        <v>12.596574664969552</v>
      </c>
      <c r="AJ64" s="43">
        <f t="shared" si="12"/>
        <v>-14.912589528152012</v>
      </c>
      <c r="AK64" s="43">
        <f t="shared" si="13"/>
        <v>1.480756721418004</v>
      </c>
      <c r="AL64" s="43"/>
      <c r="AM64" s="43">
        <v>421.297212</v>
      </c>
      <c r="AN64" s="43">
        <v>386.28504300000009</v>
      </c>
      <c r="AO64" s="42">
        <f t="shared" si="14"/>
        <v>-8.3105627102986688</v>
      </c>
      <c r="AP64" s="42"/>
      <c r="AQ64" s="41">
        <v>55</v>
      </c>
      <c r="AR64" s="40" t="s">
        <v>89</v>
      </c>
      <c r="AS64" s="49"/>
    </row>
    <row r="65" spans="1:45" ht="20.100000000000001" customHeight="1" x14ac:dyDescent="0.25">
      <c r="A65" s="48">
        <v>56</v>
      </c>
      <c r="B65" s="47" t="s">
        <v>88</v>
      </c>
      <c r="C65" s="46"/>
      <c r="D65" s="44">
        <v>221.69864300000003</v>
      </c>
      <c r="E65" s="44">
        <v>227.951854</v>
      </c>
      <c r="F65" s="44">
        <v>302.55461900000006</v>
      </c>
      <c r="G65" s="44">
        <v>406.61959300000001</v>
      </c>
      <c r="H65" s="44">
        <v>476.72952400000003</v>
      </c>
      <c r="I65" s="44">
        <v>515.01270799999986</v>
      </c>
      <c r="J65" s="44">
        <v>579.28282699999988</v>
      </c>
      <c r="K65" s="44">
        <v>574.61194599999999</v>
      </c>
      <c r="L65" s="45">
        <v>618.65538700000013</v>
      </c>
      <c r="M65" s="45">
        <v>653.29304200000001</v>
      </c>
      <c r="N65" s="45">
        <v>805.78095700000006</v>
      </c>
      <c r="O65" s="45">
        <v>814.97369200000014</v>
      </c>
      <c r="P65" s="45">
        <v>955.71060699999987</v>
      </c>
      <c r="Q65" s="45">
        <v>1073.428568</v>
      </c>
      <c r="R65" s="45">
        <v>1126.84151</v>
      </c>
      <c r="S65" s="45">
        <v>1080.280548</v>
      </c>
      <c r="T65" s="45">
        <v>1179.9246889999997</v>
      </c>
      <c r="U65" s="44"/>
      <c r="V65" s="43">
        <v>2.82059056175639</v>
      </c>
      <c r="W65" s="43">
        <v>32.727421905504684</v>
      </c>
      <c r="X65" s="43">
        <v>34.395433903456592</v>
      </c>
      <c r="Y65" s="43">
        <v>17.242142830043122</v>
      </c>
      <c r="Z65" s="43">
        <v>7.7433943445046651</v>
      </c>
      <c r="AA65" s="43">
        <v>12.568443364312316</v>
      </c>
      <c r="AB65" s="43">
        <v>-1.3841135416382002</v>
      </c>
      <c r="AC65" s="43">
        <v>7.4109623148406456</v>
      </c>
      <c r="AD65" s="43">
        <v>5.6316963520754371</v>
      </c>
      <c r="AE65" s="43">
        <v>22.509811698784205</v>
      </c>
      <c r="AF65" s="43">
        <f t="shared" si="8"/>
        <v>1.14084788429669</v>
      </c>
      <c r="AG65" s="43">
        <f t="shared" si="9"/>
        <v>17.268890564383966</v>
      </c>
      <c r="AH65" s="43">
        <f t="shared" si="10"/>
        <v>12.31732285252329</v>
      </c>
      <c r="AI65" s="43">
        <f t="shared" si="11"/>
        <v>4.9759195527577731</v>
      </c>
      <c r="AJ65" s="43">
        <f t="shared" si="12"/>
        <v>-4.1319885349271601</v>
      </c>
      <c r="AK65" s="43">
        <f t="shared" si="13"/>
        <v>9.2239132866437359</v>
      </c>
      <c r="AL65" s="43"/>
      <c r="AM65" s="43">
        <v>288.40330799999998</v>
      </c>
      <c r="AN65" s="43">
        <v>303.41546900000003</v>
      </c>
      <c r="AO65" s="42">
        <f t="shared" si="14"/>
        <v>5.2052665775941875</v>
      </c>
      <c r="AP65" s="42"/>
      <c r="AQ65" s="41">
        <v>56</v>
      </c>
      <c r="AR65" s="40" t="s">
        <v>87</v>
      </c>
      <c r="AS65" s="49"/>
    </row>
    <row r="66" spans="1:45" ht="20.100000000000001" customHeight="1" x14ac:dyDescent="0.25">
      <c r="A66" s="48">
        <v>57</v>
      </c>
      <c r="B66" s="47" t="s">
        <v>86</v>
      </c>
      <c r="C66" s="46"/>
      <c r="D66" s="44">
        <v>1158.4523549999999</v>
      </c>
      <c r="E66" s="44">
        <v>1075.386446</v>
      </c>
      <c r="F66" s="44">
        <v>1266.8278030000001</v>
      </c>
      <c r="G66" s="44">
        <v>1601.7980109999999</v>
      </c>
      <c r="H66" s="44">
        <v>1997.285537</v>
      </c>
      <c r="I66" s="44">
        <v>2196.7046129999999</v>
      </c>
      <c r="J66" s="44">
        <v>2362.6778420000001</v>
      </c>
      <c r="K66" s="44">
        <v>2030.911627</v>
      </c>
      <c r="L66" s="45">
        <v>1933.0203959999999</v>
      </c>
      <c r="M66" s="45">
        <v>2182.2585179999996</v>
      </c>
      <c r="N66" s="45">
        <v>2283.3039019999997</v>
      </c>
      <c r="O66" s="45">
        <v>2553.902008</v>
      </c>
      <c r="P66" s="45">
        <v>2621.0795889999999</v>
      </c>
      <c r="Q66" s="45">
        <v>3240.1509740000001</v>
      </c>
      <c r="R66" s="45">
        <v>2819.2936170000003</v>
      </c>
      <c r="S66" s="45">
        <v>2813.980818</v>
      </c>
      <c r="T66" s="45">
        <v>2928.2334009999995</v>
      </c>
      <c r="U66" s="44"/>
      <c r="V66" s="43">
        <v>-7.1704208327152088</v>
      </c>
      <c r="W66" s="43">
        <v>17.80209874432434</v>
      </c>
      <c r="X66" s="43">
        <v>26.44165270187078</v>
      </c>
      <c r="Y66" s="43">
        <v>24.690224565399348</v>
      </c>
      <c r="Z66" s="43">
        <v>9.5393805978378481</v>
      </c>
      <c r="AA66" s="43">
        <v>7.3026201019192456</v>
      </c>
      <c r="AB66" s="43">
        <v>-14.42219406621561</v>
      </c>
      <c r="AC66" s="43">
        <v>-4.8011553619916327</v>
      </c>
      <c r="AD66" s="43">
        <v>13.029762954776118</v>
      </c>
      <c r="AE66" s="43">
        <v>4.7424072299045292</v>
      </c>
      <c r="AF66" s="43">
        <f t="shared" si="8"/>
        <v>11.851164698793596</v>
      </c>
      <c r="AG66" s="43">
        <f t="shared" si="9"/>
        <v>2.6303899205830419</v>
      </c>
      <c r="AH66" s="43">
        <f t="shared" si="10"/>
        <v>23.618946467634345</v>
      </c>
      <c r="AI66" s="43">
        <f t="shared" si="11"/>
        <v>-12.98881935987221</v>
      </c>
      <c r="AJ66" s="43">
        <f t="shared" si="12"/>
        <v>-0.1884443311602837</v>
      </c>
      <c r="AK66" s="43">
        <f t="shared" si="13"/>
        <v>4.0601763263334192</v>
      </c>
      <c r="AL66" s="43"/>
      <c r="AM66" s="43">
        <v>761.69947999999999</v>
      </c>
      <c r="AN66" s="43">
        <v>707.66795400000001</v>
      </c>
      <c r="AO66" s="42">
        <f t="shared" si="14"/>
        <v>-7.0935490201463693</v>
      </c>
      <c r="AP66" s="42"/>
      <c r="AQ66" s="41">
        <v>57</v>
      </c>
      <c r="AR66" s="40" t="s">
        <v>85</v>
      </c>
      <c r="AS66" s="49"/>
    </row>
    <row r="67" spans="1:45" ht="20.100000000000001" customHeight="1" x14ac:dyDescent="0.25">
      <c r="A67" s="48">
        <v>58</v>
      </c>
      <c r="B67" s="47" t="s">
        <v>84</v>
      </c>
      <c r="C67" s="46"/>
      <c r="D67" s="44">
        <v>683.47299099999987</v>
      </c>
      <c r="E67" s="44">
        <v>439.15816800000005</v>
      </c>
      <c r="F67" s="44">
        <v>479.46479100000005</v>
      </c>
      <c r="G67" s="44">
        <v>528.84265100000005</v>
      </c>
      <c r="H67" s="44">
        <v>548.90889700000002</v>
      </c>
      <c r="I67" s="44">
        <v>608.77982400000008</v>
      </c>
      <c r="J67" s="44">
        <v>592.39912400000003</v>
      </c>
      <c r="K67" s="44">
        <v>477.30149999999998</v>
      </c>
      <c r="L67" s="45">
        <v>481.99772899999999</v>
      </c>
      <c r="M67" s="45">
        <v>475.75004799999999</v>
      </c>
      <c r="N67" s="45">
        <v>451.90278599999999</v>
      </c>
      <c r="O67" s="45">
        <v>416.65561299999996</v>
      </c>
      <c r="P67" s="45">
        <v>378.74672000000004</v>
      </c>
      <c r="Q67" s="45">
        <v>464.28916800000007</v>
      </c>
      <c r="R67" s="45">
        <v>443.85020700000001</v>
      </c>
      <c r="S67" s="45">
        <v>403.34919899999989</v>
      </c>
      <c r="T67" s="45">
        <v>397.27102800000006</v>
      </c>
      <c r="U67" s="44"/>
      <c r="V67" s="43">
        <v>-35.746083051875829</v>
      </c>
      <c r="W67" s="43">
        <v>9.1781562855959464</v>
      </c>
      <c r="X67" s="43">
        <v>10.298537228774322</v>
      </c>
      <c r="Y67" s="43">
        <v>3.7943698304318474</v>
      </c>
      <c r="Z67" s="43">
        <v>11.11744978693612</v>
      </c>
      <c r="AA67" s="43">
        <v>-2.3511106376752196</v>
      </c>
      <c r="AB67" s="43">
        <v>-19.429432183641438</v>
      </c>
      <c r="AC67" s="43">
        <v>1.0513949621515195</v>
      </c>
      <c r="AD67" s="43">
        <v>-1.1664608051878389</v>
      </c>
      <c r="AE67" s="43">
        <v>-5.0981644220993445</v>
      </c>
      <c r="AF67" s="43">
        <f t="shared" si="8"/>
        <v>-7.7997246513988046</v>
      </c>
      <c r="AG67" s="43">
        <f t="shared" si="9"/>
        <v>-9.098375688988952</v>
      </c>
      <c r="AH67" s="43">
        <f t="shared" si="10"/>
        <v>22.585660411791821</v>
      </c>
      <c r="AI67" s="43">
        <f t="shared" si="11"/>
        <v>-4.4022050068590204</v>
      </c>
      <c r="AJ67" s="43">
        <f t="shared" si="12"/>
        <v>-9.1249271401151191</v>
      </c>
      <c r="AK67" s="43">
        <f t="shared" si="13"/>
        <v>-1.5069252684941574</v>
      </c>
      <c r="AL67" s="43"/>
      <c r="AM67" s="43">
        <v>95.598556000000016</v>
      </c>
      <c r="AN67" s="43">
        <v>95.068950999999998</v>
      </c>
      <c r="AO67" s="42">
        <f t="shared" si="14"/>
        <v>-0.55398849329901623</v>
      </c>
      <c r="AP67" s="42"/>
      <c r="AQ67" s="41">
        <v>58</v>
      </c>
      <c r="AR67" s="40" t="s">
        <v>83</v>
      </c>
      <c r="AS67" s="49"/>
    </row>
    <row r="68" spans="1:45" ht="20.100000000000001" customHeight="1" x14ac:dyDescent="0.25">
      <c r="A68" s="48">
        <v>59</v>
      </c>
      <c r="B68" s="47" t="s">
        <v>82</v>
      </c>
      <c r="C68" s="46"/>
      <c r="D68" s="44">
        <v>331.66298599999993</v>
      </c>
      <c r="E68" s="44">
        <v>249.99598699999999</v>
      </c>
      <c r="F68" s="44">
        <v>286.66428200000001</v>
      </c>
      <c r="G68" s="44">
        <v>352.83351299999998</v>
      </c>
      <c r="H68" s="44">
        <v>299.01068600000002</v>
      </c>
      <c r="I68" s="44">
        <v>334.30921500000005</v>
      </c>
      <c r="J68" s="44">
        <v>337.307141</v>
      </c>
      <c r="K68" s="44">
        <v>299.43680700000004</v>
      </c>
      <c r="L68" s="45">
        <v>291.63332700000001</v>
      </c>
      <c r="M68" s="45">
        <v>296.23013799999995</v>
      </c>
      <c r="N68" s="45">
        <v>313.82752500000004</v>
      </c>
      <c r="O68" s="45">
        <v>297.71178600000002</v>
      </c>
      <c r="P68" s="45">
        <v>256.478748</v>
      </c>
      <c r="Q68" s="45">
        <v>308.00157400000001</v>
      </c>
      <c r="R68" s="45">
        <v>335.421536</v>
      </c>
      <c r="S68" s="45">
        <v>338.50979100000001</v>
      </c>
      <c r="T68" s="45">
        <v>354.29906400000004</v>
      </c>
      <c r="U68" s="44"/>
      <c r="V68" s="43">
        <v>-24.623489037754723</v>
      </c>
      <c r="W68" s="43">
        <v>14.667553443567897</v>
      </c>
      <c r="X68" s="43">
        <v>23.082481897762193</v>
      </c>
      <c r="Y68" s="43">
        <v>-15.254454301227327</v>
      </c>
      <c r="Z68" s="43">
        <v>13.008555486876475</v>
      </c>
      <c r="AA68" s="43">
        <v>0.70739563028013208</v>
      </c>
      <c r="AB68" s="43">
        <v>-10.964061760680181</v>
      </c>
      <c r="AC68" s="43">
        <v>-3.2302274577528891</v>
      </c>
      <c r="AD68" s="43">
        <v>1.9457641678250326</v>
      </c>
      <c r="AE68" s="43">
        <v>5.3225891239493137</v>
      </c>
      <c r="AF68" s="43">
        <f t="shared" si="8"/>
        <v>-5.1352216476231689</v>
      </c>
      <c r="AG68" s="43">
        <f t="shared" si="9"/>
        <v>-13.849985099347066</v>
      </c>
      <c r="AH68" s="43">
        <f t="shared" si="10"/>
        <v>20.088536146472464</v>
      </c>
      <c r="AI68" s="43">
        <f t="shared" si="11"/>
        <v>8.902539569489349</v>
      </c>
      <c r="AJ68" s="43">
        <f t="shared" si="12"/>
        <v>0.92070862140467113</v>
      </c>
      <c r="AK68" s="43">
        <f t="shared" si="13"/>
        <v>4.6643475077505343</v>
      </c>
      <c r="AL68" s="43"/>
      <c r="AM68" s="43">
        <v>85.516017000000005</v>
      </c>
      <c r="AN68" s="43">
        <v>89.771452999999994</v>
      </c>
      <c r="AO68" s="42">
        <f t="shared" si="14"/>
        <v>4.9761859231586953</v>
      </c>
      <c r="AP68" s="42"/>
      <c r="AQ68" s="41">
        <v>59</v>
      </c>
      <c r="AR68" s="40" t="s">
        <v>81</v>
      </c>
      <c r="AS68" s="49"/>
    </row>
    <row r="69" spans="1:45" ht="20.100000000000001" customHeight="1" x14ac:dyDescent="0.25">
      <c r="A69" s="48">
        <v>60</v>
      </c>
      <c r="B69" s="47" t="s">
        <v>80</v>
      </c>
      <c r="C69" s="46"/>
      <c r="D69" s="44">
        <v>1132.4965900000002</v>
      </c>
      <c r="E69" s="44">
        <v>978.72095100000001</v>
      </c>
      <c r="F69" s="44">
        <v>1265.8513829999999</v>
      </c>
      <c r="G69" s="44">
        <v>1482.848125</v>
      </c>
      <c r="H69" s="44">
        <v>1560.6288179999999</v>
      </c>
      <c r="I69" s="44">
        <v>1683.4472900000001</v>
      </c>
      <c r="J69" s="44">
        <v>1701.7033029999998</v>
      </c>
      <c r="K69" s="44">
        <v>1456.6806690000001</v>
      </c>
      <c r="L69" s="45">
        <v>1526.3469250000001</v>
      </c>
      <c r="M69" s="45">
        <v>1586.9609929999999</v>
      </c>
      <c r="N69" s="45">
        <v>1573.5363589999999</v>
      </c>
      <c r="O69" s="45">
        <v>1545.913151</v>
      </c>
      <c r="P69" s="45">
        <v>1510.2116759999997</v>
      </c>
      <c r="Q69" s="45">
        <v>2156.4281019999999</v>
      </c>
      <c r="R69" s="45">
        <v>2052.1285789999997</v>
      </c>
      <c r="S69" s="45">
        <v>1927.60951</v>
      </c>
      <c r="T69" s="45">
        <v>1793.6548910000001</v>
      </c>
      <c r="U69" s="44"/>
      <c r="V69" s="43">
        <v>-13.578463755021119</v>
      </c>
      <c r="W69" s="43">
        <v>29.337313327831282</v>
      </c>
      <c r="X69" s="43">
        <v>17.142355328137285</v>
      </c>
      <c r="Y69" s="43">
        <v>5.2453580166883285</v>
      </c>
      <c r="Z69" s="43">
        <v>7.7687316549347258</v>
      </c>
      <c r="AA69" s="43">
        <v>0.69328496323399236</v>
      </c>
      <c r="AB69" s="43">
        <v>-14.924118670811836</v>
      </c>
      <c r="AC69" s="43">
        <v>3.9674651745999086</v>
      </c>
      <c r="AD69" s="43">
        <v>3.6889986886456541</v>
      </c>
      <c r="AE69" s="43">
        <v>-1.1432929149898854</v>
      </c>
      <c r="AF69" s="43">
        <f t="shared" si="8"/>
        <v>-1.7554858419385369</v>
      </c>
      <c r="AG69" s="43">
        <f t="shared" si="9"/>
        <v>-2.3094101358091308</v>
      </c>
      <c r="AH69" s="43">
        <f t="shared" si="10"/>
        <v>42.789791409346805</v>
      </c>
      <c r="AI69" s="43">
        <f t="shared" si="11"/>
        <v>-4.8366798273156775</v>
      </c>
      <c r="AJ69" s="43">
        <f t="shared" si="12"/>
        <v>-6.0678005400947086</v>
      </c>
      <c r="AK69" s="43">
        <f t="shared" si="13"/>
        <v>-6.9492611602647685</v>
      </c>
      <c r="AL69" s="43"/>
      <c r="AM69" s="43">
        <v>457.40070700000001</v>
      </c>
      <c r="AN69" s="43">
        <v>416.03160099999997</v>
      </c>
      <c r="AO69" s="42">
        <f t="shared" si="14"/>
        <v>-9.0443904801397679</v>
      </c>
      <c r="AP69" s="42"/>
      <c r="AQ69" s="41">
        <v>60</v>
      </c>
      <c r="AR69" s="40" t="s">
        <v>79</v>
      </c>
      <c r="AS69" s="49"/>
    </row>
    <row r="70" spans="1:45" ht="20.100000000000001" customHeight="1" x14ac:dyDescent="0.25">
      <c r="A70" s="48">
        <v>61</v>
      </c>
      <c r="B70" s="47" t="s">
        <v>78</v>
      </c>
      <c r="C70" s="46"/>
      <c r="D70" s="44">
        <v>7826.7318680000017</v>
      </c>
      <c r="E70" s="44">
        <v>6925.5479299999997</v>
      </c>
      <c r="F70" s="44">
        <v>7731.2119500000008</v>
      </c>
      <c r="G70" s="44">
        <v>8385.6358809999983</v>
      </c>
      <c r="H70" s="44">
        <v>8418.6179800000009</v>
      </c>
      <c r="I70" s="44">
        <v>9362.2399440000008</v>
      </c>
      <c r="J70" s="44">
        <v>10127.966622000002</v>
      </c>
      <c r="K70" s="44">
        <v>9008.5097490000007</v>
      </c>
      <c r="L70" s="45">
        <v>8945.832703</v>
      </c>
      <c r="M70" s="45">
        <v>8951.4187580000016</v>
      </c>
      <c r="N70" s="45">
        <v>9177.5649090000006</v>
      </c>
      <c r="O70" s="45">
        <v>9200.1686980000013</v>
      </c>
      <c r="P70" s="45">
        <v>8384.812833</v>
      </c>
      <c r="Q70" s="45">
        <v>10780.806532000002</v>
      </c>
      <c r="R70" s="45">
        <v>11005.97277</v>
      </c>
      <c r="S70" s="45">
        <v>10277.565648999998</v>
      </c>
      <c r="T70" s="45">
        <v>10106.047224</v>
      </c>
      <c r="U70" s="44"/>
      <c r="V70" s="43">
        <v>-11.514179266630293</v>
      </c>
      <c r="W70" s="43">
        <v>11.633217012476877</v>
      </c>
      <c r="X70" s="43">
        <v>8.464700427725262</v>
      </c>
      <c r="Y70" s="43">
        <v>0.39331661269402218</v>
      </c>
      <c r="Z70" s="43">
        <v>9.815415831471185</v>
      </c>
      <c r="AA70" s="43">
        <v>8.4295600638933763</v>
      </c>
      <c r="AB70" s="43">
        <v>-10.951180602862536</v>
      </c>
      <c r="AC70" s="43">
        <v>-0.86406903349350728</v>
      </c>
      <c r="AD70" s="43">
        <v>-0.10203407490652694</v>
      </c>
      <c r="AE70" s="43">
        <v>2.294015432261574</v>
      </c>
      <c r="AF70" s="43">
        <f t="shared" si="8"/>
        <v>0.24629397039549872</v>
      </c>
      <c r="AG70" s="43">
        <f t="shared" si="9"/>
        <v>-8.8624012424603649</v>
      </c>
      <c r="AH70" s="43">
        <f t="shared" si="10"/>
        <v>28.575398720531012</v>
      </c>
      <c r="AI70" s="43">
        <f t="shared" si="11"/>
        <v>2.0885843497112262</v>
      </c>
      <c r="AJ70" s="43">
        <f t="shared" si="12"/>
        <v>-6.6182893254605233</v>
      </c>
      <c r="AK70" s="43">
        <f t="shared" si="13"/>
        <v>-1.6688623634983628</v>
      </c>
      <c r="AL70" s="43"/>
      <c r="AM70" s="43">
        <v>2412.1520919999998</v>
      </c>
      <c r="AN70" s="43">
        <v>2296.3759669999995</v>
      </c>
      <c r="AO70" s="42">
        <f t="shared" si="14"/>
        <v>-4.7997025305318175</v>
      </c>
      <c r="AP70" s="42"/>
      <c r="AQ70" s="41">
        <v>61</v>
      </c>
      <c r="AR70" s="40" t="s">
        <v>77</v>
      </c>
      <c r="AS70" s="49"/>
    </row>
    <row r="71" spans="1:45" ht="20.100000000000001" customHeight="1" x14ac:dyDescent="0.25">
      <c r="A71" s="48">
        <v>62</v>
      </c>
      <c r="B71" s="47" t="s">
        <v>76</v>
      </c>
      <c r="C71" s="46"/>
      <c r="D71" s="44">
        <v>5326.7289609999998</v>
      </c>
      <c r="E71" s="44">
        <v>4294.830946</v>
      </c>
      <c r="F71" s="44">
        <v>4636.1231399999997</v>
      </c>
      <c r="G71" s="44">
        <v>5124.4600449999998</v>
      </c>
      <c r="H71" s="44">
        <v>5431.2683930000003</v>
      </c>
      <c r="I71" s="44">
        <v>6045.8279699999994</v>
      </c>
      <c r="J71" s="44">
        <v>6601.1758289999989</v>
      </c>
      <c r="K71" s="44">
        <v>6250.9974390000007</v>
      </c>
      <c r="L71" s="45">
        <v>6283.5324650000002</v>
      </c>
      <c r="M71" s="45">
        <v>6398.2793189999993</v>
      </c>
      <c r="N71" s="45">
        <v>6722.8577070000001</v>
      </c>
      <c r="O71" s="45">
        <v>6870.7138210000003</v>
      </c>
      <c r="P71" s="45">
        <v>6599.0128769999992</v>
      </c>
      <c r="Q71" s="45">
        <v>7513.226431</v>
      </c>
      <c r="R71" s="45">
        <v>8458.314006999999</v>
      </c>
      <c r="S71" s="45">
        <v>8037.3781310000004</v>
      </c>
      <c r="T71" s="45">
        <v>7384.144456</v>
      </c>
      <c r="U71" s="44"/>
      <c r="V71" s="43">
        <v>-19.372076607522359</v>
      </c>
      <c r="W71" s="43">
        <v>7.9465803960890042</v>
      </c>
      <c r="X71" s="43">
        <v>10.533303155532664</v>
      </c>
      <c r="Y71" s="43">
        <v>5.9871351382543736</v>
      </c>
      <c r="Z71" s="43">
        <v>5.2092888350840951</v>
      </c>
      <c r="AA71" s="43">
        <v>9.0704665083416387</v>
      </c>
      <c r="AB71" s="43">
        <v>-5.0712346637450594</v>
      </c>
      <c r="AC71" s="43">
        <v>0.15163358901513391</v>
      </c>
      <c r="AD71" s="43">
        <v>0.37992805271271379</v>
      </c>
      <c r="AE71" s="43">
        <v>5.2880935220913869</v>
      </c>
      <c r="AF71" s="43">
        <f t="shared" si="8"/>
        <v>2.1993045285793897</v>
      </c>
      <c r="AG71" s="43">
        <f t="shared" si="9"/>
        <v>-3.9544791280574145</v>
      </c>
      <c r="AH71" s="43">
        <f t="shared" si="10"/>
        <v>13.853792545039184</v>
      </c>
      <c r="AI71" s="43">
        <f t="shared" si="11"/>
        <v>12.578984337547894</v>
      </c>
      <c r="AJ71" s="43">
        <f t="shared" si="12"/>
        <v>-4.9765931561731662</v>
      </c>
      <c r="AK71" s="43">
        <f t="shared" si="13"/>
        <v>-8.1274473385853412</v>
      </c>
      <c r="AL71" s="43"/>
      <c r="AM71" s="43">
        <v>2034.3405619999999</v>
      </c>
      <c r="AN71" s="43">
        <v>1804.3100119999999</v>
      </c>
      <c r="AO71" s="42">
        <f t="shared" si="14"/>
        <v>-11.307376665284224</v>
      </c>
      <c r="AP71" s="42"/>
      <c r="AQ71" s="41">
        <v>62</v>
      </c>
      <c r="AR71" s="40" t="s">
        <v>75</v>
      </c>
      <c r="AS71" s="49"/>
    </row>
    <row r="72" spans="1:45" ht="20.100000000000001" customHeight="1" x14ac:dyDescent="0.25">
      <c r="A72" s="48">
        <v>63</v>
      </c>
      <c r="B72" s="47" t="s">
        <v>74</v>
      </c>
      <c r="C72" s="46"/>
      <c r="D72" s="44">
        <v>2097.7099330000001</v>
      </c>
      <c r="E72" s="44">
        <v>1647.8168949999999</v>
      </c>
      <c r="F72" s="44">
        <v>1838.5820839999997</v>
      </c>
      <c r="G72" s="44">
        <v>2138.5648080000001</v>
      </c>
      <c r="H72" s="44">
        <v>1903.5138819999997</v>
      </c>
      <c r="I72" s="44">
        <v>2462.5879859999995</v>
      </c>
      <c r="J72" s="44">
        <v>2530.2466850000001</v>
      </c>
      <c r="K72" s="44">
        <v>2164.2187450000001</v>
      </c>
      <c r="L72" s="45">
        <v>2250.0375249999997</v>
      </c>
      <c r="M72" s="45">
        <v>2300.2729169999998</v>
      </c>
      <c r="N72" s="45">
        <v>2144.545474</v>
      </c>
      <c r="O72" s="45">
        <v>2113.5795530000005</v>
      </c>
      <c r="P72" s="45">
        <v>2521.1461089999998</v>
      </c>
      <c r="Q72" s="45">
        <v>2894.6971000000003</v>
      </c>
      <c r="R72" s="45">
        <v>2765.1960759999997</v>
      </c>
      <c r="S72" s="45">
        <v>2288.0645420000001</v>
      </c>
      <c r="T72" s="45">
        <v>2215.827765</v>
      </c>
      <c r="U72" s="44"/>
      <c r="V72" s="43">
        <v>-21.446865980969747</v>
      </c>
      <c r="W72" s="43">
        <v>11.576843858006441</v>
      </c>
      <c r="X72" s="43">
        <v>16.315982115270103</v>
      </c>
      <c r="Y72" s="43">
        <v>-10.991059289889918</v>
      </c>
      <c r="Z72" s="43">
        <v>15.109800654450936</v>
      </c>
      <c r="AA72" s="43">
        <v>1.6758782753492767</v>
      </c>
      <c r="AB72" s="43">
        <v>-14.746144299502788</v>
      </c>
      <c r="AC72" s="43">
        <v>2.8739592141562298</v>
      </c>
      <c r="AD72" s="43">
        <v>3.2191019847962679</v>
      </c>
      <c r="AE72" s="43">
        <v>1.7692810717228724</v>
      </c>
      <c r="AF72" s="43">
        <f t="shared" si="8"/>
        <v>-1.4439386515895194</v>
      </c>
      <c r="AG72" s="43">
        <f t="shared" si="9"/>
        <v>19.28323707624358</v>
      </c>
      <c r="AH72" s="43">
        <f t="shared" si="10"/>
        <v>14.816713306162484</v>
      </c>
      <c r="AI72" s="43">
        <f t="shared" si="11"/>
        <v>-4.4737331584710773</v>
      </c>
      <c r="AJ72" s="43">
        <f t="shared" si="12"/>
        <v>-17.254889739688736</v>
      </c>
      <c r="AK72" s="43">
        <f t="shared" si="13"/>
        <v>-3.1571127332298801</v>
      </c>
      <c r="AL72" s="43"/>
      <c r="AM72" s="43">
        <v>537.6426580000001</v>
      </c>
      <c r="AN72" s="43">
        <v>532.74009999999998</v>
      </c>
      <c r="AO72" s="42">
        <f t="shared" si="14"/>
        <v>-0.91186179650203769</v>
      </c>
      <c r="AP72" s="42"/>
      <c r="AQ72" s="41">
        <v>63</v>
      </c>
      <c r="AR72" s="40" t="s">
        <v>73</v>
      </c>
      <c r="AS72" s="49"/>
    </row>
    <row r="73" spans="1:45" ht="20.100000000000001" customHeight="1" x14ac:dyDescent="0.25">
      <c r="A73" s="48">
        <v>64</v>
      </c>
      <c r="B73" s="47" t="s">
        <v>72</v>
      </c>
      <c r="C73" s="46"/>
      <c r="D73" s="44">
        <v>344.88981000000001</v>
      </c>
      <c r="E73" s="44">
        <v>289.47260299999999</v>
      </c>
      <c r="F73" s="44">
        <v>395.62411100000003</v>
      </c>
      <c r="G73" s="44">
        <v>441.24690199999998</v>
      </c>
      <c r="H73" s="44">
        <v>545.92317200000002</v>
      </c>
      <c r="I73" s="44">
        <v>747.94075899999996</v>
      </c>
      <c r="J73" s="44">
        <v>741.31150900000023</v>
      </c>
      <c r="K73" s="44">
        <v>695.05610200000001</v>
      </c>
      <c r="L73" s="45">
        <v>728.68025499999999</v>
      </c>
      <c r="M73" s="45">
        <v>796.35742000000005</v>
      </c>
      <c r="N73" s="45">
        <v>920.46708799999976</v>
      </c>
      <c r="O73" s="45">
        <v>958.23793799999999</v>
      </c>
      <c r="P73" s="45">
        <v>829.41818199999989</v>
      </c>
      <c r="Q73" s="45">
        <v>1081.828872</v>
      </c>
      <c r="R73" s="45">
        <v>1310.6169570000002</v>
      </c>
      <c r="S73" s="45">
        <v>1268.5907029999998</v>
      </c>
      <c r="T73" s="45">
        <v>1161.5584919999999</v>
      </c>
      <c r="U73" s="44"/>
      <c r="V73" s="43">
        <v>-16.068090559126702</v>
      </c>
      <c r="W73" s="43">
        <v>36.670657913695578</v>
      </c>
      <c r="X73" s="43">
        <v>11.531853021971131</v>
      </c>
      <c r="Y73" s="43">
        <v>23.72283397924005</v>
      </c>
      <c r="Z73" s="43">
        <v>32.476421242657921</v>
      </c>
      <c r="AA73" s="43">
        <v>-0.5477483812413908</v>
      </c>
      <c r="AB73" s="43">
        <v>-6.7883912396849269</v>
      </c>
      <c r="AC73" s="43">
        <v>5.0312808230827528</v>
      </c>
      <c r="AD73" s="43">
        <v>8.7775508739787966</v>
      </c>
      <c r="AE73" s="43">
        <v>15.882448401632516</v>
      </c>
      <c r="AF73" s="43">
        <f t="shared" si="8"/>
        <v>4.1034438376356377</v>
      </c>
      <c r="AG73" s="43">
        <f t="shared" si="9"/>
        <v>-13.443399691403172</v>
      </c>
      <c r="AH73" s="43">
        <f t="shared" si="10"/>
        <v>30.432259079654472</v>
      </c>
      <c r="AI73" s="43">
        <f t="shared" si="11"/>
        <v>21.14826946493254</v>
      </c>
      <c r="AJ73" s="43">
        <f t="shared" si="12"/>
        <v>-3.2066008131161681</v>
      </c>
      <c r="AK73" s="43">
        <f t="shared" si="13"/>
        <v>-8.4370956484930275</v>
      </c>
      <c r="AL73" s="43"/>
      <c r="AM73" s="43">
        <v>366.26202000000001</v>
      </c>
      <c r="AN73" s="43">
        <v>319.31670600000001</v>
      </c>
      <c r="AO73" s="42">
        <f t="shared" si="14"/>
        <v>-12.817412517956399</v>
      </c>
      <c r="AP73" s="42"/>
      <c r="AQ73" s="41">
        <v>64</v>
      </c>
      <c r="AR73" s="40" t="s">
        <v>71</v>
      </c>
      <c r="AS73" s="49"/>
    </row>
    <row r="74" spans="1:45" ht="20.100000000000001" customHeight="1" x14ac:dyDescent="0.25">
      <c r="A74" s="48">
        <v>65</v>
      </c>
      <c r="B74" s="47" t="s">
        <v>70</v>
      </c>
      <c r="C74" s="46"/>
      <c r="D74" s="44">
        <v>16.175208000000001</v>
      </c>
      <c r="E74" s="44">
        <v>11.523942999999999</v>
      </c>
      <c r="F74" s="44">
        <v>14.302798000000001</v>
      </c>
      <c r="G74" s="44">
        <v>16.960331999999998</v>
      </c>
      <c r="H74" s="44">
        <v>21.168637999999998</v>
      </c>
      <c r="I74" s="44">
        <v>26.854755000000004</v>
      </c>
      <c r="J74" s="44">
        <v>34.425395999999999</v>
      </c>
      <c r="K74" s="44">
        <v>31.725796000000003</v>
      </c>
      <c r="L74" s="45">
        <v>32.224247000000005</v>
      </c>
      <c r="M74" s="45">
        <v>38.116702000000004</v>
      </c>
      <c r="N74" s="45">
        <v>42.304052999999996</v>
      </c>
      <c r="O74" s="45">
        <v>42.332048999999998</v>
      </c>
      <c r="P74" s="45">
        <v>53.129126999999997</v>
      </c>
      <c r="Q74" s="45">
        <v>67.280932000000007</v>
      </c>
      <c r="R74" s="45">
        <v>104.89644800000001</v>
      </c>
      <c r="S74" s="45">
        <v>94.302432999999994</v>
      </c>
      <c r="T74" s="45">
        <v>139.16162800000001</v>
      </c>
      <c r="U74" s="44"/>
      <c r="V74" s="43">
        <v>-28.755518939849196</v>
      </c>
      <c r="W74" s="43">
        <v>24.11375169071907</v>
      </c>
      <c r="X74" s="43">
        <v>18.580518301384075</v>
      </c>
      <c r="Y74" s="43">
        <v>24.812639280881996</v>
      </c>
      <c r="Z74" s="43">
        <v>25.41736034221951</v>
      </c>
      <c r="AA74" s="43">
        <v>28.156946059321598</v>
      </c>
      <c r="AB74" s="43">
        <v>-8.6216239696859276</v>
      </c>
      <c r="AC74" s="43">
        <v>1.5733278054929372</v>
      </c>
      <c r="AD74" s="43">
        <v>19.581669187755523</v>
      </c>
      <c r="AE74" s="43">
        <v>7.8212537403797171</v>
      </c>
      <c r="AF74" s="43">
        <f t="shared" ref="AF74:AF106" si="15">O74/N74*100-100</f>
        <v>6.617805627276141E-2</v>
      </c>
      <c r="AG74" s="43">
        <f t="shared" ref="AG74:AG106" si="16">P74/O74*100-100</f>
        <v>25.505682467673594</v>
      </c>
      <c r="AH74" s="43">
        <f t="shared" ref="AH74:AH106" si="17">Q74/P74*100-100</f>
        <v>26.636622506520794</v>
      </c>
      <c r="AI74" s="43">
        <f t="shared" ref="AI74:AI106" si="18">R74/Q74*100-100</f>
        <v>55.908137538879515</v>
      </c>
      <c r="AJ74" s="43">
        <f t="shared" ref="AJ74:AJ106" si="19">S74/R74*100-100</f>
        <v>-10.099498316663698</v>
      </c>
      <c r="AK74" s="43">
        <f t="shared" ref="AK74:AK106" si="20">T74/S74*100-100</f>
        <v>47.569499081746926</v>
      </c>
      <c r="AL74" s="43"/>
      <c r="AM74" s="43">
        <v>22.593356</v>
      </c>
      <c r="AN74" s="43">
        <v>19.881902999999998</v>
      </c>
      <c r="AO74" s="42">
        <f t="shared" ref="AO74:AO105" si="21">AN74/AM74*100-100</f>
        <v>-12.001107759289951</v>
      </c>
      <c r="AP74" s="42"/>
      <c r="AQ74" s="41">
        <v>65</v>
      </c>
      <c r="AR74" s="40" t="s">
        <v>69</v>
      </c>
      <c r="AS74" s="49"/>
    </row>
    <row r="75" spans="1:45" ht="20.100000000000001" customHeight="1" x14ac:dyDescent="0.25">
      <c r="A75" s="48">
        <v>66</v>
      </c>
      <c r="B75" s="47" t="s">
        <v>68</v>
      </c>
      <c r="C75" s="46"/>
      <c r="D75" s="44">
        <v>18.768979999999999</v>
      </c>
      <c r="E75" s="44">
        <v>10.487165999999998</v>
      </c>
      <c r="F75" s="44">
        <v>11.260501000000001</v>
      </c>
      <c r="G75" s="44">
        <v>12.419869</v>
      </c>
      <c r="H75" s="44">
        <v>7.2490299999999994</v>
      </c>
      <c r="I75" s="44">
        <v>5.3457400000000002</v>
      </c>
      <c r="J75" s="44">
        <v>5.2779280000000002</v>
      </c>
      <c r="K75" s="44">
        <v>4.8464429999999998</v>
      </c>
      <c r="L75" s="45">
        <v>6.0090159999999999</v>
      </c>
      <c r="M75" s="45">
        <v>6.1906289999999995</v>
      </c>
      <c r="N75" s="45">
        <v>7.671530999999999</v>
      </c>
      <c r="O75" s="45">
        <v>7.4210740000000008</v>
      </c>
      <c r="P75" s="45">
        <v>7.5961079999999992</v>
      </c>
      <c r="Q75" s="45">
        <v>11.492082999999999</v>
      </c>
      <c r="R75" s="45">
        <v>15.052341</v>
      </c>
      <c r="S75" s="45">
        <v>13.069993000000002</v>
      </c>
      <c r="T75" s="45">
        <v>13.57795</v>
      </c>
      <c r="U75" s="44"/>
      <c r="V75" s="43">
        <v>-44.12500839150556</v>
      </c>
      <c r="W75" s="43">
        <v>7.374108505577226</v>
      </c>
      <c r="X75" s="43">
        <v>10.295882927411483</v>
      </c>
      <c r="Y75" s="43">
        <v>-41.633603381807013</v>
      </c>
      <c r="Z75" s="43">
        <v>-21.901813070162504</v>
      </c>
      <c r="AA75" s="43">
        <v>-5.2276122296387513</v>
      </c>
      <c r="AB75" s="43">
        <v>-15.485572669510432</v>
      </c>
      <c r="AC75" s="43">
        <v>15.403073694526597</v>
      </c>
      <c r="AD75" s="43">
        <v>2.8304212381344769</v>
      </c>
      <c r="AE75" s="43">
        <v>23.498202418159181</v>
      </c>
      <c r="AF75" s="43">
        <f t="shared" si="15"/>
        <v>-3.2647590161598572</v>
      </c>
      <c r="AG75" s="43">
        <f t="shared" si="16"/>
        <v>2.3586073929460696</v>
      </c>
      <c r="AH75" s="43">
        <f t="shared" si="17"/>
        <v>51.289094362534087</v>
      </c>
      <c r="AI75" s="43">
        <f t="shared" si="18"/>
        <v>30.980092990974754</v>
      </c>
      <c r="AJ75" s="43">
        <f t="shared" si="19"/>
        <v>-13.169698985692648</v>
      </c>
      <c r="AK75" s="43">
        <f t="shared" si="20"/>
        <v>3.8864366645031652</v>
      </c>
      <c r="AL75" s="43"/>
      <c r="AM75" s="43">
        <v>3.5185979999999999</v>
      </c>
      <c r="AN75" s="43">
        <v>2.6807270000000001</v>
      </c>
      <c r="AO75" s="42">
        <f t="shared" si="21"/>
        <v>-23.812637874517065</v>
      </c>
      <c r="AP75" s="42"/>
      <c r="AQ75" s="41">
        <v>66</v>
      </c>
      <c r="AR75" s="40" t="s">
        <v>67</v>
      </c>
      <c r="AS75" s="49"/>
    </row>
    <row r="76" spans="1:45" ht="20.100000000000001" customHeight="1" x14ac:dyDescent="0.25">
      <c r="A76" s="48">
        <v>67</v>
      </c>
      <c r="B76" s="47" t="s">
        <v>66</v>
      </c>
      <c r="C76" s="46"/>
      <c r="D76" s="44">
        <v>1.2475070000000001</v>
      </c>
      <c r="E76" s="44">
        <v>0.78717499999999996</v>
      </c>
      <c r="F76" s="44">
        <v>1.134676</v>
      </c>
      <c r="G76" s="44">
        <v>1.0078579999999999</v>
      </c>
      <c r="H76" s="44">
        <v>1.6189589999999998</v>
      </c>
      <c r="I76" s="44">
        <v>2.426939</v>
      </c>
      <c r="J76" s="44">
        <v>1.8597959999999998</v>
      </c>
      <c r="K76" s="44">
        <v>2.090544</v>
      </c>
      <c r="L76" s="45">
        <v>2.7681420000000001</v>
      </c>
      <c r="M76" s="45">
        <v>2.5726829999999996</v>
      </c>
      <c r="N76" s="45">
        <v>2.9806369999999998</v>
      </c>
      <c r="O76" s="45">
        <v>3.7791969999999995</v>
      </c>
      <c r="P76" s="45">
        <v>3.2138</v>
      </c>
      <c r="Q76" s="45">
        <v>6.9135709999999992</v>
      </c>
      <c r="R76" s="45">
        <v>9.4302710000000012</v>
      </c>
      <c r="S76" s="45">
        <v>10.532675999999999</v>
      </c>
      <c r="T76" s="45">
        <v>8.4109990000000021</v>
      </c>
      <c r="U76" s="44"/>
      <c r="V76" s="43">
        <v>-36.900153666472427</v>
      </c>
      <c r="W76" s="43">
        <v>44.145329818655341</v>
      </c>
      <c r="X76" s="43">
        <v>-11.17658256630088</v>
      </c>
      <c r="Y76" s="43">
        <v>60.633640850199129</v>
      </c>
      <c r="Z76" s="43">
        <v>45.799862751311196</v>
      </c>
      <c r="AA76" s="43">
        <v>-22.709452474962291</v>
      </c>
      <c r="AB76" s="43">
        <v>10.325110159685622</v>
      </c>
      <c r="AC76" s="43">
        <v>37.337090017329359</v>
      </c>
      <c r="AD76" s="43">
        <v>-8.0189865198024535</v>
      </c>
      <c r="AE76" s="43">
        <v>14.0401398562894</v>
      </c>
      <c r="AF76" s="43">
        <f t="shared" si="15"/>
        <v>26.791588509436053</v>
      </c>
      <c r="AG76" s="43">
        <f t="shared" si="16"/>
        <v>-14.96077076691158</v>
      </c>
      <c r="AH76" s="43">
        <f t="shared" si="17"/>
        <v>115.1213827867322</v>
      </c>
      <c r="AI76" s="43">
        <f t="shared" si="18"/>
        <v>36.402316545241263</v>
      </c>
      <c r="AJ76" s="43">
        <f t="shared" si="19"/>
        <v>11.690067019282878</v>
      </c>
      <c r="AK76" s="43">
        <f t="shared" si="20"/>
        <v>-20.143760237189454</v>
      </c>
      <c r="AL76" s="43"/>
      <c r="AM76" s="43">
        <v>2.6078469999999996</v>
      </c>
      <c r="AN76" s="43">
        <v>1.6351980000000002</v>
      </c>
      <c r="AO76" s="42">
        <f t="shared" si="21"/>
        <v>-37.297011672847361</v>
      </c>
      <c r="AP76" s="42"/>
      <c r="AQ76" s="41">
        <v>67</v>
      </c>
      <c r="AR76" s="40" t="s">
        <v>65</v>
      </c>
      <c r="AS76" s="49"/>
    </row>
    <row r="77" spans="1:45" ht="20.100000000000001" customHeight="1" x14ac:dyDescent="0.25">
      <c r="A77" s="48">
        <v>68</v>
      </c>
      <c r="B77" s="47" t="s">
        <v>64</v>
      </c>
      <c r="C77" s="46"/>
      <c r="D77" s="44">
        <v>1146.3432890000001</v>
      </c>
      <c r="E77" s="44">
        <v>919.02294099999995</v>
      </c>
      <c r="F77" s="44">
        <v>1028.27736</v>
      </c>
      <c r="G77" s="44">
        <v>1119.8376229999999</v>
      </c>
      <c r="H77" s="44">
        <v>1223.804351</v>
      </c>
      <c r="I77" s="44">
        <v>1376.5881870000001</v>
      </c>
      <c r="J77" s="44">
        <v>1429.7730610000003</v>
      </c>
      <c r="K77" s="44">
        <v>1267.8002739999999</v>
      </c>
      <c r="L77" s="45">
        <v>1169.8389909999999</v>
      </c>
      <c r="M77" s="45">
        <v>1204.2497610000003</v>
      </c>
      <c r="N77" s="45">
        <v>1298.7323219999996</v>
      </c>
      <c r="O77" s="45">
        <v>1421.875734</v>
      </c>
      <c r="P77" s="45">
        <v>1474.1785520000003</v>
      </c>
      <c r="Q77" s="45">
        <v>1861.2398309999999</v>
      </c>
      <c r="R77" s="45">
        <v>2089.956052</v>
      </c>
      <c r="S77" s="45">
        <v>1923.6213409999998</v>
      </c>
      <c r="T77" s="45">
        <v>2030.11313</v>
      </c>
      <c r="U77" s="44"/>
      <c r="V77" s="43">
        <v>-19.830041330664613</v>
      </c>
      <c r="W77" s="43">
        <v>11.888105739897952</v>
      </c>
      <c r="X77" s="43">
        <v>8.90423795774322</v>
      </c>
      <c r="Y77" s="43">
        <v>9.2840895737613636</v>
      </c>
      <c r="Z77" s="43">
        <v>12.61448669257102</v>
      </c>
      <c r="AA77" s="43">
        <v>3.7814549361639962</v>
      </c>
      <c r="AB77" s="43">
        <v>-11.524971167844342</v>
      </c>
      <c r="AC77" s="43">
        <v>-7.3969027364430673</v>
      </c>
      <c r="AD77" s="43">
        <v>2.7498681896785797</v>
      </c>
      <c r="AE77" s="43">
        <v>7.5268913043727821</v>
      </c>
      <c r="AF77" s="43">
        <f t="shared" si="15"/>
        <v>9.4818162229429959</v>
      </c>
      <c r="AG77" s="43">
        <f t="shared" si="16"/>
        <v>3.6784380483702961</v>
      </c>
      <c r="AH77" s="43">
        <f t="shared" si="17"/>
        <v>26.256065011587523</v>
      </c>
      <c r="AI77" s="43">
        <f t="shared" si="18"/>
        <v>12.288379884773718</v>
      </c>
      <c r="AJ77" s="43">
        <f t="shared" si="19"/>
        <v>-7.9587659673907893</v>
      </c>
      <c r="AK77" s="43">
        <f t="shared" si="20"/>
        <v>5.5360057995946335</v>
      </c>
      <c r="AL77" s="43"/>
      <c r="AM77" s="43">
        <v>468.18324000000001</v>
      </c>
      <c r="AN77" s="43">
        <v>492.47175900000002</v>
      </c>
      <c r="AO77" s="42">
        <f t="shared" si="21"/>
        <v>5.1878232548435506</v>
      </c>
      <c r="AP77" s="42"/>
      <c r="AQ77" s="41">
        <v>68</v>
      </c>
      <c r="AR77" s="40" t="s">
        <v>63</v>
      </c>
      <c r="AS77" s="49"/>
    </row>
    <row r="78" spans="1:45" ht="20.100000000000001" customHeight="1" x14ac:dyDescent="0.25">
      <c r="A78" s="48">
        <v>69</v>
      </c>
      <c r="B78" s="47" t="s">
        <v>62</v>
      </c>
      <c r="C78" s="46"/>
      <c r="D78" s="44">
        <v>868.87960399999986</v>
      </c>
      <c r="E78" s="44">
        <v>675.84547499999996</v>
      </c>
      <c r="F78" s="44">
        <v>787.06268300000011</v>
      </c>
      <c r="G78" s="44">
        <v>882.71495900000002</v>
      </c>
      <c r="H78" s="44">
        <v>954.30084999999997</v>
      </c>
      <c r="I78" s="44">
        <v>1004.691545</v>
      </c>
      <c r="J78" s="44">
        <v>1025.223213</v>
      </c>
      <c r="K78" s="44">
        <v>878.04652300000009</v>
      </c>
      <c r="L78" s="45">
        <v>887.67305999999996</v>
      </c>
      <c r="M78" s="45">
        <v>974.02570099999991</v>
      </c>
      <c r="N78" s="45">
        <v>1090.480599</v>
      </c>
      <c r="O78" s="45">
        <v>1166.381523</v>
      </c>
      <c r="P78" s="45">
        <v>1247.4759320000001</v>
      </c>
      <c r="Q78" s="45">
        <v>1616.1585070000003</v>
      </c>
      <c r="R78" s="45">
        <v>1862.148968</v>
      </c>
      <c r="S78" s="45">
        <v>1384.25398</v>
      </c>
      <c r="T78" s="45">
        <v>1380.118142</v>
      </c>
      <c r="U78" s="44"/>
      <c r="V78" s="43">
        <v>-22.216441508275977</v>
      </c>
      <c r="W78" s="43">
        <v>16.456011338982506</v>
      </c>
      <c r="X78" s="43">
        <v>12.153069643120148</v>
      </c>
      <c r="Y78" s="43">
        <v>8.1097403267185371</v>
      </c>
      <c r="Z78" s="43">
        <v>4.9163169036263241</v>
      </c>
      <c r="AA78" s="43">
        <v>2.0308048930804574</v>
      </c>
      <c r="AB78" s="43">
        <v>-14.307007333249928</v>
      </c>
      <c r="AC78" s="43">
        <v>1.0865971493179813</v>
      </c>
      <c r="AD78" s="43">
        <v>9.5929241039009838</v>
      </c>
      <c r="AE78" s="43">
        <v>11.261916911741125</v>
      </c>
      <c r="AF78" s="43">
        <f t="shared" si="15"/>
        <v>6.9603186035224383</v>
      </c>
      <c r="AG78" s="43">
        <f t="shared" si="16"/>
        <v>6.9526486317633527</v>
      </c>
      <c r="AH78" s="43">
        <f t="shared" si="17"/>
        <v>29.554283617232954</v>
      </c>
      <c r="AI78" s="43">
        <f t="shared" si="18"/>
        <v>15.220689055841447</v>
      </c>
      <c r="AJ78" s="43">
        <f t="shared" si="19"/>
        <v>-25.663628217310276</v>
      </c>
      <c r="AK78" s="43">
        <f t="shared" si="20"/>
        <v>-0.29877739632722466</v>
      </c>
      <c r="AL78" s="43"/>
      <c r="AM78" s="43">
        <v>327.06066600000003</v>
      </c>
      <c r="AN78" s="43">
        <v>304.03334799999999</v>
      </c>
      <c r="AO78" s="42">
        <f t="shared" si="21"/>
        <v>-7.0406870632373852</v>
      </c>
      <c r="AP78" s="42"/>
      <c r="AQ78" s="41">
        <v>69</v>
      </c>
      <c r="AR78" s="40" t="s">
        <v>61</v>
      </c>
      <c r="AS78" s="49"/>
    </row>
    <row r="79" spans="1:45" ht="20.100000000000001" customHeight="1" x14ac:dyDescent="0.25">
      <c r="A79" s="48">
        <v>70</v>
      </c>
      <c r="B79" s="47" t="s">
        <v>60</v>
      </c>
      <c r="C79" s="46"/>
      <c r="D79" s="44">
        <v>1016.8093269999999</v>
      </c>
      <c r="E79" s="44">
        <v>838.62848999999994</v>
      </c>
      <c r="F79" s="44">
        <v>903.29328300000009</v>
      </c>
      <c r="G79" s="44">
        <v>977.70480499999996</v>
      </c>
      <c r="H79" s="44">
        <v>955.74735899999996</v>
      </c>
      <c r="I79" s="44">
        <v>990.53346399999998</v>
      </c>
      <c r="J79" s="44">
        <v>1067.7278670000001</v>
      </c>
      <c r="K79" s="44">
        <v>1037.8943469999999</v>
      </c>
      <c r="L79" s="45">
        <v>949.14476000000013</v>
      </c>
      <c r="M79" s="45">
        <v>915.28056100000015</v>
      </c>
      <c r="N79" s="45">
        <v>967.41927199999998</v>
      </c>
      <c r="O79" s="45">
        <v>1097.2639820000002</v>
      </c>
      <c r="P79" s="45">
        <v>1052.3261549999997</v>
      </c>
      <c r="Q79" s="45">
        <v>1357.37528</v>
      </c>
      <c r="R79" s="45">
        <v>1626.0876919999998</v>
      </c>
      <c r="S79" s="45">
        <v>1651.1376299999997</v>
      </c>
      <c r="T79" s="45">
        <v>1573.7875440000003</v>
      </c>
      <c r="U79" s="44"/>
      <c r="V79" s="43">
        <v>-17.523525037452771</v>
      </c>
      <c r="W79" s="43">
        <v>7.7107794179518123</v>
      </c>
      <c r="X79" s="43">
        <v>8.2378030923539853</v>
      </c>
      <c r="Y79" s="43">
        <v>-2.2458154943812474</v>
      </c>
      <c r="Z79" s="43">
        <v>3.9166894522384013</v>
      </c>
      <c r="AA79" s="43">
        <v>7.0383327856906419</v>
      </c>
      <c r="AB79" s="43">
        <v>-1.9608678294968769</v>
      </c>
      <c r="AC79" s="43">
        <v>-8.5076941873738861</v>
      </c>
      <c r="AD79" s="43">
        <v>-3.9546409514057785</v>
      </c>
      <c r="AE79" s="43">
        <v>5.5235105176022046</v>
      </c>
      <c r="AF79" s="43">
        <f t="shared" si="15"/>
        <v>13.421761769492662</v>
      </c>
      <c r="AG79" s="43">
        <f t="shared" si="16"/>
        <v>-4.0954435520695398</v>
      </c>
      <c r="AH79" s="43">
        <f t="shared" si="17"/>
        <v>28.988077845504137</v>
      </c>
      <c r="AI79" s="43">
        <f t="shared" si="18"/>
        <v>19.79647161395188</v>
      </c>
      <c r="AJ79" s="43">
        <f t="shared" si="19"/>
        <v>1.5405035117872217</v>
      </c>
      <c r="AK79" s="43">
        <f t="shared" si="20"/>
        <v>-4.6846540587897323</v>
      </c>
      <c r="AL79" s="43"/>
      <c r="AM79" s="43">
        <v>398.34596299999998</v>
      </c>
      <c r="AN79" s="43">
        <v>367.46734999999995</v>
      </c>
      <c r="AO79" s="42">
        <f t="shared" si="21"/>
        <v>-7.7517072766217723</v>
      </c>
      <c r="AP79" s="42"/>
      <c r="AQ79" s="41">
        <v>70</v>
      </c>
      <c r="AR79" s="40" t="s">
        <v>59</v>
      </c>
      <c r="AS79" s="49"/>
    </row>
    <row r="80" spans="1:45" ht="20.100000000000001" customHeight="1" x14ac:dyDescent="0.25">
      <c r="A80" s="48">
        <v>71</v>
      </c>
      <c r="B80" s="47" t="s">
        <v>58</v>
      </c>
      <c r="C80" s="46"/>
      <c r="D80" s="44">
        <v>5383.1294820000003</v>
      </c>
      <c r="E80" s="44">
        <v>5929.0253100000009</v>
      </c>
      <c r="F80" s="44">
        <v>3747.2223080000003</v>
      </c>
      <c r="G80" s="44">
        <v>3738.7630669999999</v>
      </c>
      <c r="H80" s="44">
        <v>16325.215432000003</v>
      </c>
      <c r="I80" s="44">
        <v>7002.5942370000002</v>
      </c>
      <c r="J80" s="44">
        <v>7721.8791190000011</v>
      </c>
      <c r="K80" s="44">
        <v>11265.469878</v>
      </c>
      <c r="L80" s="45">
        <v>12179.036737000002</v>
      </c>
      <c r="M80" s="45">
        <v>10883.838994000002</v>
      </c>
      <c r="N80" s="45">
        <v>7174.970914999999</v>
      </c>
      <c r="O80" s="45">
        <v>7333.0108540000001</v>
      </c>
      <c r="P80" s="45">
        <v>6693.4361989999998</v>
      </c>
      <c r="Q80" s="45">
        <v>10964.701702</v>
      </c>
      <c r="R80" s="45">
        <v>10207.824916</v>
      </c>
      <c r="S80" s="45">
        <v>13646.812069</v>
      </c>
      <c r="T80" s="45">
        <v>13030.114312</v>
      </c>
      <c r="U80" s="44"/>
      <c r="V80" s="43">
        <v>10.140863782403088</v>
      </c>
      <c r="W80" s="43">
        <v>-36.798679174469569</v>
      </c>
      <c r="X80" s="43">
        <v>-0.22574697481761064</v>
      </c>
      <c r="Y80" s="43">
        <v>336.64749917141518</v>
      </c>
      <c r="Z80" s="43">
        <v>-57.13006974302084</v>
      </c>
      <c r="AA80" s="43">
        <v>10.262484007767327</v>
      </c>
      <c r="AB80" s="43">
        <v>45.960039758737764</v>
      </c>
      <c r="AC80" s="43">
        <v>8.10478480395129</v>
      </c>
      <c r="AD80" s="43">
        <v>-10.652921281165007</v>
      </c>
      <c r="AE80" s="43">
        <v>-34.073367806452978</v>
      </c>
      <c r="AF80" s="43">
        <f t="shared" si="15"/>
        <v>2.2026561622654413</v>
      </c>
      <c r="AG80" s="43">
        <f t="shared" si="16"/>
        <v>-8.7218561070467615</v>
      </c>
      <c r="AH80" s="43">
        <f t="shared" si="17"/>
        <v>63.812746936142133</v>
      </c>
      <c r="AI80" s="43">
        <f t="shared" si="18"/>
        <v>-6.9028488559970924</v>
      </c>
      <c r="AJ80" s="43">
        <f t="shared" si="19"/>
        <v>33.689715304674223</v>
      </c>
      <c r="AK80" s="43">
        <f t="shared" si="20"/>
        <v>-4.5189876865153451</v>
      </c>
      <c r="AL80" s="43"/>
      <c r="AM80" s="43">
        <v>2603.7726090000001</v>
      </c>
      <c r="AN80" s="43">
        <v>4016.526989</v>
      </c>
      <c r="AO80" s="42">
        <f t="shared" si="21"/>
        <v>54.257978408589963</v>
      </c>
      <c r="AP80" s="42"/>
      <c r="AQ80" s="41">
        <v>71</v>
      </c>
      <c r="AR80" s="40" t="s">
        <v>57</v>
      </c>
      <c r="AS80" s="49"/>
    </row>
    <row r="81" spans="1:45" ht="20.100000000000001" customHeight="1" x14ac:dyDescent="0.25">
      <c r="A81" s="48">
        <v>72</v>
      </c>
      <c r="B81" s="47" t="s">
        <v>56</v>
      </c>
      <c r="C81" s="46"/>
      <c r="D81" s="44">
        <v>14946.357583999999</v>
      </c>
      <c r="E81" s="44">
        <v>7641.0095659999988</v>
      </c>
      <c r="F81" s="44">
        <v>8740.0668010000009</v>
      </c>
      <c r="G81" s="44">
        <v>11225.328562000001</v>
      </c>
      <c r="H81" s="44">
        <v>11332.482338</v>
      </c>
      <c r="I81" s="44">
        <v>9785.706747000002</v>
      </c>
      <c r="J81" s="44">
        <v>9118.0831300000009</v>
      </c>
      <c r="K81" s="44">
        <v>6490.637385</v>
      </c>
      <c r="L81" s="45">
        <v>6132.5833730000004</v>
      </c>
      <c r="M81" s="45">
        <v>8163.7065579999999</v>
      </c>
      <c r="N81" s="45">
        <v>11478.916192999999</v>
      </c>
      <c r="O81" s="45">
        <v>10019.006857999999</v>
      </c>
      <c r="P81" s="45">
        <v>8803.0598200000004</v>
      </c>
      <c r="Q81" s="45">
        <v>17062.504078999998</v>
      </c>
      <c r="R81" s="45">
        <v>14670.813809999998</v>
      </c>
      <c r="S81" s="45">
        <v>8860.1744289999988</v>
      </c>
      <c r="T81" s="45">
        <v>10182.170120000002</v>
      </c>
      <c r="U81" s="44"/>
      <c r="V81" s="43">
        <v>-48.877112546941461</v>
      </c>
      <c r="W81" s="43">
        <v>14.383665214743985</v>
      </c>
      <c r="X81" s="43">
        <v>28.435271921670534</v>
      </c>
      <c r="Y81" s="43">
        <v>0.9545713999208516</v>
      </c>
      <c r="Z81" s="43">
        <v>-12.474660650999894</v>
      </c>
      <c r="AA81" s="43">
        <v>-6.8014412804765954</v>
      </c>
      <c r="AB81" s="43">
        <v>-29.075143612264526</v>
      </c>
      <c r="AC81" s="43">
        <v>-5.7358084797768072</v>
      </c>
      <c r="AD81" s="43">
        <v>33.171012792228737</v>
      </c>
      <c r="AE81" s="43">
        <v>40.289427914345367</v>
      </c>
      <c r="AF81" s="43">
        <f t="shared" si="15"/>
        <v>-12.718180971564834</v>
      </c>
      <c r="AG81" s="43">
        <f t="shared" si="16"/>
        <v>-12.1364028913613</v>
      </c>
      <c r="AH81" s="43">
        <f t="shared" si="17"/>
        <v>93.824697637917438</v>
      </c>
      <c r="AI81" s="43">
        <f t="shared" si="18"/>
        <v>-14.017228994796952</v>
      </c>
      <c r="AJ81" s="43">
        <f t="shared" si="19"/>
        <v>-39.606796570748656</v>
      </c>
      <c r="AK81" s="43">
        <f t="shared" si="20"/>
        <v>14.920650847155059</v>
      </c>
      <c r="AL81" s="43"/>
      <c r="AM81" s="43">
        <v>2473.5389480000003</v>
      </c>
      <c r="AN81" s="43">
        <v>2667.2823530000001</v>
      </c>
      <c r="AO81" s="42">
        <f t="shared" si="21"/>
        <v>7.832640159422283</v>
      </c>
      <c r="AP81" s="42"/>
      <c r="AQ81" s="41">
        <v>72</v>
      </c>
      <c r="AR81" s="40" t="s">
        <v>55</v>
      </c>
      <c r="AS81" s="49"/>
    </row>
    <row r="82" spans="1:45" ht="20.100000000000001" customHeight="1" x14ac:dyDescent="0.25">
      <c r="A82" s="48">
        <v>73</v>
      </c>
      <c r="B82" s="47" t="s">
        <v>54</v>
      </c>
      <c r="C82" s="46"/>
      <c r="D82" s="44">
        <v>5742.363214</v>
      </c>
      <c r="E82" s="44">
        <v>4545.2752799999998</v>
      </c>
      <c r="F82" s="44">
        <v>4850.2159840000013</v>
      </c>
      <c r="G82" s="44">
        <v>5748.0043780000005</v>
      </c>
      <c r="H82" s="44">
        <v>6093.1170510000002</v>
      </c>
      <c r="I82" s="44">
        <v>6290.2198360000002</v>
      </c>
      <c r="J82" s="44">
        <v>6447.7633419999993</v>
      </c>
      <c r="K82" s="44">
        <v>5584.0678599999992</v>
      </c>
      <c r="L82" s="45">
        <v>5121.3587539999999</v>
      </c>
      <c r="M82" s="45">
        <v>5751.9609730000011</v>
      </c>
      <c r="N82" s="45">
        <v>6741.6326800000006</v>
      </c>
      <c r="O82" s="45">
        <v>6689.4790290000001</v>
      </c>
      <c r="P82" s="45">
        <v>6361.2110759999996</v>
      </c>
      <c r="Q82" s="45">
        <v>8801.1010500000011</v>
      </c>
      <c r="R82" s="45">
        <v>10533.234364</v>
      </c>
      <c r="S82" s="45">
        <v>10051.285087999999</v>
      </c>
      <c r="T82" s="45">
        <v>9811.6852269999999</v>
      </c>
      <c r="U82" s="44"/>
      <c r="V82" s="43">
        <v>-20.846607736018413</v>
      </c>
      <c r="W82" s="43">
        <v>6.7089600786512023</v>
      </c>
      <c r="X82" s="43">
        <v>18.510276593076341</v>
      </c>
      <c r="Y82" s="43">
        <v>6.0040433219029836</v>
      </c>
      <c r="Z82" s="43">
        <v>0.90149187255457264</v>
      </c>
      <c r="AA82" s="43">
        <v>3.3843439004349989</v>
      </c>
      <c r="AB82" s="43">
        <v>-14.01458494795186</v>
      </c>
      <c r="AC82" s="43">
        <v>-9.1668345999956813</v>
      </c>
      <c r="AD82" s="43">
        <v>12.783537720412028</v>
      </c>
      <c r="AE82" s="43">
        <v>16.700022285612178</v>
      </c>
      <c r="AF82" s="43">
        <f t="shared" si="15"/>
        <v>-0.7736056453316138</v>
      </c>
      <c r="AG82" s="43">
        <f t="shared" si="16"/>
        <v>-4.907227477310343</v>
      </c>
      <c r="AH82" s="43">
        <f t="shared" si="17"/>
        <v>38.355746175525923</v>
      </c>
      <c r="AI82" s="43">
        <f t="shared" si="18"/>
        <v>19.680870656518579</v>
      </c>
      <c r="AJ82" s="43">
        <f t="shared" si="19"/>
        <v>-4.5755108008152234</v>
      </c>
      <c r="AK82" s="43">
        <f t="shared" si="20"/>
        <v>-2.3837734071044565</v>
      </c>
      <c r="AL82" s="43"/>
      <c r="AM82" s="43">
        <v>2497.7400619999999</v>
      </c>
      <c r="AN82" s="43">
        <v>2255.363339</v>
      </c>
      <c r="AO82" s="42">
        <f t="shared" si="21"/>
        <v>-9.7038409515649562</v>
      </c>
      <c r="AP82" s="42"/>
      <c r="AQ82" s="41">
        <v>73</v>
      </c>
      <c r="AR82" s="40" t="s">
        <v>53</v>
      </c>
      <c r="AS82" s="49"/>
    </row>
    <row r="83" spans="1:45" ht="20.100000000000001" customHeight="1" x14ac:dyDescent="0.25">
      <c r="A83" s="48">
        <v>74</v>
      </c>
      <c r="B83" s="47" t="s">
        <v>52</v>
      </c>
      <c r="C83" s="46"/>
      <c r="D83" s="44">
        <v>1157.4093500000001</v>
      </c>
      <c r="E83" s="44">
        <v>597.02852100000007</v>
      </c>
      <c r="F83" s="44">
        <v>1063.47551</v>
      </c>
      <c r="G83" s="44">
        <v>1391.3761499999998</v>
      </c>
      <c r="H83" s="44">
        <v>1384.0076220000001</v>
      </c>
      <c r="I83" s="44">
        <v>1421.7656410000002</v>
      </c>
      <c r="J83" s="44">
        <v>1349.7181519999997</v>
      </c>
      <c r="K83" s="44">
        <v>1091.2971320000001</v>
      </c>
      <c r="L83" s="45">
        <v>1026.2230000000002</v>
      </c>
      <c r="M83" s="45">
        <v>1344.597268</v>
      </c>
      <c r="N83" s="45">
        <v>1798.1929230000001</v>
      </c>
      <c r="O83" s="45">
        <v>1521.838743</v>
      </c>
      <c r="P83" s="45">
        <v>1580.9718839999998</v>
      </c>
      <c r="Q83" s="45">
        <v>2599.1350480000001</v>
      </c>
      <c r="R83" s="45">
        <v>2662.9077740000002</v>
      </c>
      <c r="S83" s="45">
        <v>2497.7774770000001</v>
      </c>
      <c r="T83" s="45">
        <v>2933.6145299999994</v>
      </c>
      <c r="U83" s="44"/>
      <c r="V83" s="43">
        <v>-48.416822362805348</v>
      </c>
      <c r="W83" s="43">
        <v>78.128091471864536</v>
      </c>
      <c r="X83" s="43">
        <v>30.832928160235667</v>
      </c>
      <c r="Y83" s="43">
        <v>-0.5295856192446422</v>
      </c>
      <c r="Z83" s="43">
        <v>5.2504447840388906</v>
      </c>
      <c r="AA83" s="43">
        <v>-1.9994350445607978</v>
      </c>
      <c r="AB83" s="43">
        <v>-18.130608390973777</v>
      </c>
      <c r="AC83" s="43">
        <v>-4.6691397974737185</v>
      </c>
      <c r="AD83" s="43">
        <v>29.388426875368054</v>
      </c>
      <c r="AE83" s="43">
        <v>24.397689665760709</v>
      </c>
      <c r="AF83" s="43">
        <f t="shared" si="15"/>
        <v>-15.368438862441238</v>
      </c>
      <c r="AG83" s="43">
        <f t="shared" si="16"/>
        <v>3.8856377702299056</v>
      </c>
      <c r="AH83" s="43">
        <f t="shared" si="17"/>
        <v>64.401092410571948</v>
      </c>
      <c r="AI83" s="43">
        <f t="shared" si="18"/>
        <v>2.4536134068551974</v>
      </c>
      <c r="AJ83" s="43">
        <f t="shared" si="19"/>
        <v>-6.2011271517659452</v>
      </c>
      <c r="AK83" s="43">
        <f t="shared" si="20"/>
        <v>17.448994436584854</v>
      </c>
      <c r="AL83" s="43"/>
      <c r="AM83" s="43">
        <v>666.97807299999999</v>
      </c>
      <c r="AN83" s="43">
        <v>843.03169799999989</v>
      </c>
      <c r="AO83" s="42">
        <f t="shared" si="21"/>
        <v>26.39571406120271</v>
      </c>
      <c r="AP83" s="42"/>
      <c r="AQ83" s="41">
        <v>74</v>
      </c>
      <c r="AR83" s="40" t="s">
        <v>51</v>
      </c>
      <c r="AS83" s="49"/>
    </row>
    <row r="84" spans="1:45" ht="20.100000000000001" customHeight="1" x14ac:dyDescent="0.25">
      <c r="A84" s="48">
        <v>75</v>
      </c>
      <c r="B84" s="47" t="s">
        <v>50</v>
      </c>
      <c r="C84" s="46"/>
      <c r="D84" s="44">
        <v>10.382271999999999</v>
      </c>
      <c r="E84" s="44">
        <v>6.0351449999999991</v>
      </c>
      <c r="F84" s="44">
        <v>11.039307000000001</v>
      </c>
      <c r="G84" s="44">
        <v>9.6783289999999997</v>
      </c>
      <c r="H84" s="44">
        <v>25.849232000000004</v>
      </c>
      <c r="I84" s="44">
        <v>26.763301000000002</v>
      </c>
      <c r="J84" s="44">
        <v>21.262678000000001</v>
      </c>
      <c r="K84" s="44">
        <v>28.017539999999997</v>
      </c>
      <c r="L84" s="45">
        <v>39.630868999999997</v>
      </c>
      <c r="M84" s="45">
        <v>70.446933000000001</v>
      </c>
      <c r="N84" s="45">
        <v>103.623014</v>
      </c>
      <c r="O84" s="45">
        <v>77.66801000000001</v>
      </c>
      <c r="P84" s="45">
        <v>107.34484699999999</v>
      </c>
      <c r="Q84" s="45">
        <v>141.41055000000003</v>
      </c>
      <c r="R84" s="45">
        <v>194.60843300000002</v>
      </c>
      <c r="S84" s="45">
        <v>196.90852899999999</v>
      </c>
      <c r="T84" s="45">
        <v>213.15198599999997</v>
      </c>
      <c r="U84" s="44"/>
      <c r="V84" s="43">
        <v>-41.870671467671052</v>
      </c>
      <c r="W84" s="43">
        <v>82.917013592879755</v>
      </c>
      <c r="X84" s="43">
        <v>-12.328473155063094</v>
      </c>
      <c r="Y84" s="43">
        <v>167.08362569613001</v>
      </c>
      <c r="Z84" s="43">
        <v>-15.858223563469906</v>
      </c>
      <c r="AA84" s="43">
        <v>-31.099453181684638</v>
      </c>
      <c r="AB84" s="43">
        <v>-19.875040963584937</v>
      </c>
      <c r="AC84" s="43">
        <v>99.121077020439714</v>
      </c>
      <c r="AD84" s="43">
        <v>91.402625169860613</v>
      </c>
      <c r="AE84" s="43">
        <v>64.600691907599582</v>
      </c>
      <c r="AF84" s="43">
        <f t="shared" si="15"/>
        <v>-25.047528534539623</v>
      </c>
      <c r="AG84" s="43">
        <f t="shared" si="16"/>
        <v>38.209858859522711</v>
      </c>
      <c r="AH84" s="43">
        <f t="shared" si="17"/>
        <v>31.734828407739059</v>
      </c>
      <c r="AI84" s="43">
        <f t="shared" si="18"/>
        <v>37.619458378459001</v>
      </c>
      <c r="AJ84" s="43">
        <f t="shared" si="19"/>
        <v>1.1819097274165813</v>
      </c>
      <c r="AK84" s="43">
        <f t="shared" si="20"/>
        <v>8.2492399300793977</v>
      </c>
      <c r="AL84" s="43"/>
      <c r="AM84" s="43">
        <v>44.040459000000006</v>
      </c>
      <c r="AN84" s="43">
        <v>27.487118000000002</v>
      </c>
      <c r="AO84" s="42">
        <f t="shared" si="21"/>
        <v>-37.586667750215774</v>
      </c>
      <c r="AP84" s="42"/>
      <c r="AQ84" s="41">
        <v>75</v>
      </c>
      <c r="AR84" s="40" t="s">
        <v>49</v>
      </c>
      <c r="AS84" s="49"/>
    </row>
    <row r="85" spans="1:45" ht="20.100000000000001" customHeight="1" x14ac:dyDescent="0.25">
      <c r="A85" s="48">
        <v>76</v>
      </c>
      <c r="B85" s="47" t="s">
        <v>48</v>
      </c>
      <c r="C85" s="46"/>
      <c r="D85" s="44">
        <v>1776.5091580000001</v>
      </c>
      <c r="E85" s="44">
        <v>1399.4113909999999</v>
      </c>
      <c r="F85" s="44">
        <v>1916.085525</v>
      </c>
      <c r="G85" s="44">
        <v>2285.6953449999996</v>
      </c>
      <c r="H85" s="44">
        <v>2251.9432650000003</v>
      </c>
      <c r="I85" s="44">
        <v>2383.6702950000004</v>
      </c>
      <c r="J85" s="44">
        <v>2636.4307140000005</v>
      </c>
      <c r="K85" s="44">
        <v>2420.9207920000003</v>
      </c>
      <c r="L85" s="45">
        <v>2301.3814459999999</v>
      </c>
      <c r="M85" s="45">
        <v>2562.8468499999999</v>
      </c>
      <c r="N85" s="45">
        <v>3035.3710160000001</v>
      </c>
      <c r="O85" s="45">
        <v>3116.2750249999999</v>
      </c>
      <c r="P85" s="45">
        <v>3060.7603169999998</v>
      </c>
      <c r="Q85" s="45">
        <v>5173.3385900000003</v>
      </c>
      <c r="R85" s="45">
        <v>6707.7401159999999</v>
      </c>
      <c r="S85" s="45">
        <v>5317.2934009999999</v>
      </c>
      <c r="T85" s="45">
        <v>5225.3871569999992</v>
      </c>
      <c r="U85" s="44"/>
      <c r="V85" s="43">
        <v>-21.226896878175296</v>
      </c>
      <c r="W85" s="43">
        <v>36.920818089867907</v>
      </c>
      <c r="X85" s="43">
        <v>19.289839371862058</v>
      </c>
      <c r="Y85" s="43">
        <v>-1.4766657364828859</v>
      </c>
      <c r="Z85" s="43">
        <v>4.9407589760037638</v>
      </c>
      <c r="AA85" s="43">
        <v>7.7733350999614146</v>
      </c>
      <c r="AB85" s="43">
        <v>-6.9438492021353539</v>
      </c>
      <c r="AC85" s="43">
        <v>-5.5995818523836647</v>
      </c>
      <c r="AD85" s="43">
        <v>12.28580330060656</v>
      </c>
      <c r="AE85" s="43">
        <v>19.218175265362774</v>
      </c>
      <c r="AF85" s="43">
        <f t="shared" si="15"/>
        <v>2.6653746304336323</v>
      </c>
      <c r="AG85" s="43">
        <f t="shared" si="16"/>
        <v>-1.781444434609881</v>
      </c>
      <c r="AH85" s="43">
        <f t="shared" si="17"/>
        <v>69.021355944350518</v>
      </c>
      <c r="AI85" s="43">
        <f t="shared" si="18"/>
        <v>29.659793174295203</v>
      </c>
      <c r="AJ85" s="43">
        <f t="shared" si="19"/>
        <v>-20.728989062700293</v>
      </c>
      <c r="AK85" s="43">
        <f t="shared" si="20"/>
        <v>-1.7284403373851092</v>
      </c>
      <c r="AL85" s="43"/>
      <c r="AM85" s="43">
        <v>1246.067884</v>
      </c>
      <c r="AN85" s="43">
        <v>1316.4051850000001</v>
      </c>
      <c r="AO85" s="42">
        <f t="shared" si="21"/>
        <v>5.6447407001784171</v>
      </c>
      <c r="AP85" s="42"/>
      <c r="AQ85" s="41">
        <v>76</v>
      </c>
      <c r="AR85" s="40" t="s">
        <v>47</v>
      </c>
      <c r="AS85" s="49"/>
    </row>
    <row r="86" spans="1:45" ht="20.100000000000001" customHeight="1" x14ac:dyDescent="0.25">
      <c r="A86" s="48">
        <v>78</v>
      </c>
      <c r="B86" s="47" t="s">
        <v>46</v>
      </c>
      <c r="C86" s="46"/>
      <c r="D86" s="44">
        <v>5.9759830000000003</v>
      </c>
      <c r="E86" s="44">
        <v>4.5963989999999999</v>
      </c>
      <c r="F86" s="44">
        <v>6.4113530000000001</v>
      </c>
      <c r="G86" s="44">
        <v>7.6621940000000004</v>
      </c>
      <c r="H86" s="44">
        <v>9.7302800000000005</v>
      </c>
      <c r="I86" s="44">
        <v>14.922816000000001</v>
      </c>
      <c r="J86" s="44">
        <v>15.826169999999999</v>
      </c>
      <c r="K86" s="44">
        <v>20.661353000000002</v>
      </c>
      <c r="L86" s="45">
        <v>27.612736000000002</v>
      </c>
      <c r="M86" s="45">
        <v>29.315607999999997</v>
      </c>
      <c r="N86" s="45">
        <v>28.787546000000003</v>
      </c>
      <c r="O86" s="45">
        <v>29.51699</v>
      </c>
      <c r="P86" s="45">
        <v>29.261362000000002</v>
      </c>
      <c r="Q86" s="45">
        <v>40.199016999999991</v>
      </c>
      <c r="R86" s="45">
        <v>62.451546999999998</v>
      </c>
      <c r="S86" s="45">
        <v>70.008149000000003</v>
      </c>
      <c r="T86" s="45">
        <v>59.242411999999987</v>
      </c>
      <c r="U86" s="44"/>
      <c r="V86" s="43">
        <v>-23.085473971395174</v>
      </c>
      <c r="W86" s="43">
        <v>39.486432748767015</v>
      </c>
      <c r="X86" s="43">
        <v>19.509782100595615</v>
      </c>
      <c r="Y86" s="43">
        <v>26.990780969523883</v>
      </c>
      <c r="Z86" s="43">
        <v>43.051094110344224</v>
      </c>
      <c r="AA86" s="43">
        <v>11.415805366832373</v>
      </c>
      <c r="AB86" s="43">
        <v>20.824864464241628</v>
      </c>
      <c r="AC86" s="43">
        <v>43.168421982357074</v>
      </c>
      <c r="AD86" s="43">
        <v>-4.1341609324181121</v>
      </c>
      <c r="AE86" s="43">
        <v>-14.098560212747529</v>
      </c>
      <c r="AF86" s="43">
        <f t="shared" si="15"/>
        <v>2.5338873970014646</v>
      </c>
      <c r="AG86" s="43">
        <f t="shared" si="16"/>
        <v>-0.86603681472941219</v>
      </c>
      <c r="AH86" s="43">
        <f t="shared" si="17"/>
        <v>37.379172575767285</v>
      </c>
      <c r="AI86" s="43">
        <f t="shared" si="18"/>
        <v>55.355905842175218</v>
      </c>
      <c r="AJ86" s="43">
        <f t="shared" si="19"/>
        <v>12.099943657120306</v>
      </c>
      <c r="AK86" s="43">
        <f t="shared" si="20"/>
        <v>-15.377834086143338</v>
      </c>
      <c r="AL86" s="43"/>
      <c r="AM86" s="43">
        <v>20.150480999999999</v>
      </c>
      <c r="AN86" s="43">
        <v>13.875702</v>
      </c>
      <c r="AO86" s="42">
        <f t="shared" si="21"/>
        <v>-31.139599099396193</v>
      </c>
      <c r="AP86" s="42"/>
      <c r="AQ86" s="41">
        <v>78</v>
      </c>
      <c r="AR86" s="40" t="s">
        <v>45</v>
      </c>
      <c r="AS86" s="49"/>
    </row>
    <row r="87" spans="1:45" ht="20.100000000000001" customHeight="1" x14ac:dyDescent="0.25">
      <c r="A87" s="48">
        <v>79</v>
      </c>
      <c r="B87" s="47" t="s">
        <v>44</v>
      </c>
      <c r="C87" s="46"/>
      <c r="D87" s="44">
        <v>12.932965999999999</v>
      </c>
      <c r="E87" s="44">
        <v>10.845694000000002</v>
      </c>
      <c r="F87" s="44">
        <v>11.409699000000002</v>
      </c>
      <c r="G87" s="44">
        <v>16.812287000000001</v>
      </c>
      <c r="H87" s="44">
        <v>18.548826999999996</v>
      </c>
      <c r="I87" s="44">
        <v>17.599336999999998</v>
      </c>
      <c r="J87" s="44">
        <v>18.905708999999998</v>
      </c>
      <c r="K87" s="44">
        <v>20.763964999999999</v>
      </c>
      <c r="L87" s="45">
        <v>24.141387000000002</v>
      </c>
      <c r="M87" s="45">
        <v>21.824175</v>
      </c>
      <c r="N87" s="45">
        <v>14.789292999999997</v>
      </c>
      <c r="O87" s="45">
        <v>10.946156</v>
      </c>
      <c r="P87" s="45">
        <v>7.153486</v>
      </c>
      <c r="Q87" s="45">
        <v>16.523071999999999</v>
      </c>
      <c r="R87" s="45">
        <v>143.67252100000002</v>
      </c>
      <c r="S87" s="45">
        <v>122.76156</v>
      </c>
      <c r="T87" s="45">
        <v>29.379612000000005</v>
      </c>
      <c r="U87" s="44"/>
      <c r="V87" s="43">
        <v>-16.13915941633185</v>
      </c>
      <c r="W87" s="43">
        <v>5.20026657584107</v>
      </c>
      <c r="X87" s="43">
        <v>47.350837213146463</v>
      </c>
      <c r="Y87" s="43">
        <v>10.328993313045359</v>
      </c>
      <c r="Z87" s="43">
        <v>4.5066731173890844</v>
      </c>
      <c r="AA87" s="43">
        <v>6.6921430348229052</v>
      </c>
      <c r="AB87" s="43">
        <v>9.3681187203299032</v>
      </c>
      <c r="AC87" s="43">
        <v>11.661071355404601</v>
      </c>
      <c r="AD87" s="43">
        <v>-5.8268025919248316</v>
      </c>
      <c r="AE87" s="43">
        <v>-33.066079766325117</v>
      </c>
      <c r="AF87" s="43">
        <f t="shared" si="15"/>
        <v>-25.985941315788381</v>
      </c>
      <c r="AG87" s="43">
        <f t="shared" si="16"/>
        <v>-34.648419043178265</v>
      </c>
      <c r="AH87" s="43">
        <f t="shared" si="17"/>
        <v>130.97930156010648</v>
      </c>
      <c r="AI87" s="43">
        <f t="shared" si="18"/>
        <v>769.52668971000082</v>
      </c>
      <c r="AJ87" s="43">
        <f t="shared" si="19"/>
        <v>-14.554600179946732</v>
      </c>
      <c r="AK87" s="43">
        <f t="shared" si="20"/>
        <v>-76.067743029658459</v>
      </c>
      <c r="AL87" s="43"/>
      <c r="AM87" s="43">
        <v>7.4482190000000008</v>
      </c>
      <c r="AN87" s="43">
        <v>5.0370840000000001</v>
      </c>
      <c r="AO87" s="42">
        <f t="shared" si="21"/>
        <v>-32.371967043396552</v>
      </c>
      <c r="AP87" s="42"/>
      <c r="AQ87" s="41">
        <v>79</v>
      </c>
      <c r="AR87" s="40" t="s">
        <v>43</v>
      </c>
      <c r="AS87" s="49"/>
    </row>
    <row r="88" spans="1:45" ht="20.100000000000001" customHeight="1" x14ac:dyDescent="0.25">
      <c r="A88" s="48">
        <v>80</v>
      </c>
      <c r="B88" s="47" t="s">
        <v>42</v>
      </c>
      <c r="C88" s="46"/>
      <c r="D88" s="44">
        <v>3.40909</v>
      </c>
      <c r="E88" s="44">
        <v>0.52043100000000009</v>
      </c>
      <c r="F88" s="44">
        <v>2.3024089999999999</v>
      </c>
      <c r="G88" s="44">
        <v>2.1628020000000001</v>
      </c>
      <c r="H88" s="44">
        <v>1.1979709999999999</v>
      </c>
      <c r="I88" s="44">
        <v>1.4789489999999998</v>
      </c>
      <c r="J88" s="44">
        <v>1.2513969999999999</v>
      </c>
      <c r="K88" s="44">
        <v>1.1592910000000001</v>
      </c>
      <c r="L88" s="45">
        <v>4.4448119999999998</v>
      </c>
      <c r="M88" s="45">
        <v>5.2620899999999997</v>
      </c>
      <c r="N88" s="45">
        <v>3.0252150000000002</v>
      </c>
      <c r="O88" s="45">
        <v>7.059901</v>
      </c>
      <c r="P88" s="45">
        <v>7.3750179999999999</v>
      </c>
      <c r="Q88" s="45">
        <v>15.305342999999997</v>
      </c>
      <c r="R88" s="45">
        <v>37.820225000000008</v>
      </c>
      <c r="S88" s="45">
        <v>18.926667000000002</v>
      </c>
      <c r="T88" s="45">
        <v>15.039242000000002</v>
      </c>
      <c r="U88" s="44"/>
      <c r="V88" s="43">
        <v>-84.734019929071977</v>
      </c>
      <c r="W88" s="43">
        <v>342.40427645547629</v>
      </c>
      <c r="X88" s="43">
        <v>-6.0635186884693297</v>
      </c>
      <c r="Y88" s="43">
        <v>-44.610232466957221</v>
      </c>
      <c r="Z88" s="43">
        <v>29.51373614219375</v>
      </c>
      <c r="AA88" s="43">
        <v>-28.92602625654429</v>
      </c>
      <c r="AB88" s="43">
        <v>4.9835908587616728</v>
      </c>
      <c r="AC88" s="43">
        <v>70.164248787461304</v>
      </c>
      <c r="AD88" s="43">
        <v>-11.287356286830928</v>
      </c>
      <c r="AE88" s="43">
        <v>20.413029347273806</v>
      </c>
      <c r="AF88" s="43">
        <f t="shared" si="15"/>
        <v>133.36857049829516</v>
      </c>
      <c r="AG88" s="43">
        <f t="shared" si="16"/>
        <v>4.4634761875555995</v>
      </c>
      <c r="AH88" s="43">
        <f t="shared" si="17"/>
        <v>107.52956806342709</v>
      </c>
      <c r="AI88" s="43">
        <f t="shared" si="18"/>
        <v>147.10472022743963</v>
      </c>
      <c r="AJ88" s="43">
        <f t="shared" si="19"/>
        <v>-49.956228446552089</v>
      </c>
      <c r="AK88" s="43">
        <f t="shared" si="20"/>
        <v>-20.5394061194187</v>
      </c>
      <c r="AL88" s="43"/>
      <c r="AM88" s="43">
        <v>4.3883680000000007</v>
      </c>
      <c r="AN88" s="43">
        <v>4.8705020000000001</v>
      </c>
      <c r="AO88" s="42">
        <f t="shared" si="21"/>
        <v>10.986635578420035</v>
      </c>
      <c r="AP88" s="42"/>
      <c r="AQ88" s="41">
        <v>80</v>
      </c>
      <c r="AR88" s="40" t="s">
        <v>41</v>
      </c>
      <c r="AS88" s="49"/>
    </row>
    <row r="89" spans="1:45" ht="20.100000000000001" customHeight="1" x14ac:dyDescent="0.25">
      <c r="A89" s="48">
        <v>81</v>
      </c>
      <c r="B89" s="47" t="s">
        <v>40</v>
      </c>
      <c r="C89" s="46"/>
      <c r="D89" s="44">
        <v>5.7660369999999999</v>
      </c>
      <c r="E89" s="44">
        <v>4.8661190000000003</v>
      </c>
      <c r="F89" s="44">
        <v>8.2616549999999993</v>
      </c>
      <c r="G89" s="44">
        <v>13.332351000000001</v>
      </c>
      <c r="H89" s="44">
        <v>14.136438999999999</v>
      </c>
      <c r="I89" s="44">
        <v>38.745367999999992</v>
      </c>
      <c r="J89" s="44">
        <v>58.912759999999999</v>
      </c>
      <c r="K89" s="44">
        <v>55.820221999999994</v>
      </c>
      <c r="L89" s="45">
        <v>61.726588</v>
      </c>
      <c r="M89" s="45">
        <v>90.815285999999986</v>
      </c>
      <c r="N89" s="45">
        <v>86.271729000000008</v>
      </c>
      <c r="O89" s="45">
        <v>101.397184</v>
      </c>
      <c r="P89" s="45">
        <v>147.51003999999998</v>
      </c>
      <c r="Q89" s="45">
        <v>192.29906700000001</v>
      </c>
      <c r="R89" s="45">
        <v>291.97370799999999</v>
      </c>
      <c r="S89" s="45">
        <v>257.92510800000002</v>
      </c>
      <c r="T89" s="45">
        <v>211.64089900000002</v>
      </c>
      <c r="U89" s="44"/>
      <c r="V89" s="43">
        <v>-15.607218614795556</v>
      </c>
      <c r="W89" s="43">
        <v>69.779140214203522</v>
      </c>
      <c r="X89" s="43">
        <v>61.376273882170125</v>
      </c>
      <c r="Y89" s="43">
        <v>6.0311043416123624</v>
      </c>
      <c r="Z89" s="43">
        <v>2.3675622976903981</v>
      </c>
      <c r="AA89" s="43">
        <v>-6.640021427493437</v>
      </c>
      <c r="AB89" s="43">
        <v>-39.910047503220156</v>
      </c>
      <c r="AC89" s="43">
        <v>41.226584685607747</v>
      </c>
      <c r="AD89" s="43">
        <v>102.77843508113037</v>
      </c>
      <c r="AE89" s="43">
        <v>11.542421519980508</v>
      </c>
      <c r="AF89" s="43">
        <f t="shared" si="15"/>
        <v>17.532342489623673</v>
      </c>
      <c r="AG89" s="43">
        <f t="shared" si="16"/>
        <v>45.477452312679588</v>
      </c>
      <c r="AH89" s="43">
        <f t="shared" si="17"/>
        <v>30.363375265846344</v>
      </c>
      <c r="AI89" s="43">
        <f t="shared" si="18"/>
        <v>51.833138119177647</v>
      </c>
      <c r="AJ89" s="43">
        <f t="shared" si="19"/>
        <v>-11.661529468947933</v>
      </c>
      <c r="AK89" s="43">
        <f t="shared" si="20"/>
        <v>-17.944824898551559</v>
      </c>
      <c r="AL89" s="43"/>
      <c r="AM89" s="43">
        <v>47.478743999999999</v>
      </c>
      <c r="AN89" s="43">
        <v>59.558122999999995</v>
      </c>
      <c r="AO89" s="42">
        <f t="shared" si="21"/>
        <v>25.441656586366307</v>
      </c>
      <c r="AP89" s="42"/>
      <c r="AQ89" s="41">
        <v>81</v>
      </c>
      <c r="AR89" s="40" t="s">
        <v>39</v>
      </c>
      <c r="AS89" s="49"/>
    </row>
    <row r="90" spans="1:45" ht="20.100000000000001" customHeight="1" x14ac:dyDescent="0.25">
      <c r="A90" s="48">
        <v>82</v>
      </c>
      <c r="B90" s="47" t="s">
        <v>38</v>
      </c>
      <c r="C90" s="46"/>
      <c r="D90" s="44">
        <v>133.11548199999999</v>
      </c>
      <c r="E90" s="44">
        <v>115.28558199999999</v>
      </c>
      <c r="F90" s="44">
        <v>158.68491700000001</v>
      </c>
      <c r="G90" s="44">
        <v>179.68507000000002</v>
      </c>
      <c r="H90" s="44">
        <v>179.01579599999999</v>
      </c>
      <c r="I90" s="44">
        <v>227.800321</v>
      </c>
      <c r="J90" s="44">
        <v>270.75792200000001</v>
      </c>
      <c r="K90" s="44">
        <v>252.73417800000001</v>
      </c>
      <c r="L90" s="45">
        <v>219.20860000000002</v>
      </c>
      <c r="M90" s="45">
        <v>249.62013700000003</v>
      </c>
      <c r="N90" s="45">
        <v>247.55441700000003</v>
      </c>
      <c r="O90" s="45">
        <v>269.64124600000002</v>
      </c>
      <c r="P90" s="45">
        <v>255.28600900000001</v>
      </c>
      <c r="Q90" s="45">
        <v>326.076998</v>
      </c>
      <c r="R90" s="45">
        <v>376.33641499999999</v>
      </c>
      <c r="S90" s="45">
        <v>420.06745599999999</v>
      </c>
      <c r="T90" s="45">
        <v>393.16727700000001</v>
      </c>
      <c r="U90" s="44"/>
      <c r="V90" s="43">
        <v>-13.394309761805161</v>
      </c>
      <c r="W90" s="43">
        <v>37.645067359767523</v>
      </c>
      <c r="X90" s="43">
        <v>13.233868345534063</v>
      </c>
      <c r="Y90" s="43">
        <v>-0.37247056753241736</v>
      </c>
      <c r="Z90" s="43">
        <v>23.663096747060266</v>
      </c>
      <c r="AA90" s="43">
        <v>20.978583917025645</v>
      </c>
      <c r="AB90" s="43">
        <v>-7.872157958897219</v>
      </c>
      <c r="AC90" s="43">
        <v>-13.32443263910514</v>
      </c>
      <c r="AD90" s="43">
        <v>13.901650645410683</v>
      </c>
      <c r="AE90" s="43">
        <v>0.11488698623097093</v>
      </c>
      <c r="AF90" s="43">
        <f t="shared" si="15"/>
        <v>8.9220096606072588</v>
      </c>
      <c r="AG90" s="43">
        <f t="shared" si="16"/>
        <v>-5.3238283137143014</v>
      </c>
      <c r="AH90" s="43">
        <f t="shared" si="17"/>
        <v>27.730070001603565</v>
      </c>
      <c r="AI90" s="43">
        <f t="shared" si="18"/>
        <v>15.413358595751063</v>
      </c>
      <c r="AJ90" s="43">
        <f t="shared" si="19"/>
        <v>11.620199177376975</v>
      </c>
      <c r="AK90" s="43">
        <f t="shared" si="20"/>
        <v>-6.4037760163929534</v>
      </c>
      <c r="AL90" s="43"/>
      <c r="AM90" s="43">
        <v>99.368363000000016</v>
      </c>
      <c r="AN90" s="43">
        <v>100.75227399999999</v>
      </c>
      <c r="AO90" s="42">
        <f t="shared" si="21"/>
        <v>1.3927078581338606</v>
      </c>
      <c r="AP90" s="42"/>
      <c r="AQ90" s="41">
        <v>82</v>
      </c>
      <c r="AR90" s="40" t="s">
        <v>37</v>
      </c>
      <c r="AS90" s="49"/>
    </row>
    <row r="91" spans="1:45" ht="20.100000000000001" customHeight="1" x14ac:dyDescent="0.25">
      <c r="A91" s="48">
        <v>83</v>
      </c>
      <c r="B91" s="47" t="s">
        <v>36</v>
      </c>
      <c r="C91" s="46"/>
      <c r="D91" s="44">
        <v>651.7342349999999</v>
      </c>
      <c r="E91" s="44">
        <v>504.46184799999992</v>
      </c>
      <c r="F91" s="44">
        <v>580.91978500000005</v>
      </c>
      <c r="G91" s="44">
        <v>695.62100699999996</v>
      </c>
      <c r="H91" s="44">
        <v>735.08115800000007</v>
      </c>
      <c r="I91" s="44">
        <v>832.46232999999995</v>
      </c>
      <c r="J91" s="44">
        <v>954.27653799999996</v>
      </c>
      <c r="K91" s="44">
        <v>777.1493549999999</v>
      </c>
      <c r="L91" s="45">
        <v>779.69151299999999</v>
      </c>
      <c r="M91" s="45">
        <v>855.95032199999991</v>
      </c>
      <c r="N91" s="45">
        <v>947.61490000000003</v>
      </c>
      <c r="O91" s="45">
        <v>949.83656499999995</v>
      </c>
      <c r="P91" s="45">
        <v>984.40324399999997</v>
      </c>
      <c r="Q91" s="45">
        <v>1238.071027</v>
      </c>
      <c r="R91" s="45">
        <v>1365.1115499999999</v>
      </c>
      <c r="S91" s="45">
        <v>1395.4036209999999</v>
      </c>
      <c r="T91" s="45">
        <v>1415.9547460000003</v>
      </c>
      <c r="U91" s="44"/>
      <c r="V91" s="43">
        <v>-22.597000294145971</v>
      </c>
      <c r="W91" s="43">
        <v>15.156336857410892</v>
      </c>
      <c r="X91" s="43">
        <v>19.744760802044283</v>
      </c>
      <c r="Y91" s="43">
        <v>5.6726508548353962</v>
      </c>
      <c r="Z91" s="43">
        <v>10.670610060719298</v>
      </c>
      <c r="AA91" s="43">
        <v>14.975233602529542</v>
      </c>
      <c r="AB91" s="43">
        <v>-18.605911550662739</v>
      </c>
      <c r="AC91" s="43">
        <v>0.34217278861075329</v>
      </c>
      <c r="AD91" s="43">
        <v>9.5519658070044358</v>
      </c>
      <c r="AE91" s="43">
        <v>10.578196951781635</v>
      </c>
      <c r="AF91" s="43">
        <f t="shared" si="15"/>
        <v>0.23444808645368198</v>
      </c>
      <c r="AG91" s="43">
        <f t="shared" si="16"/>
        <v>3.639223870056</v>
      </c>
      <c r="AH91" s="43">
        <f t="shared" si="17"/>
        <v>25.768686211277853</v>
      </c>
      <c r="AI91" s="43">
        <f t="shared" si="18"/>
        <v>10.261165977515432</v>
      </c>
      <c r="AJ91" s="43">
        <f t="shared" si="19"/>
        <v>2.2190179989320313</v>
      </c>
      <c r="AK91" s="43">
        <f t="shared" si="20"/>
        <v>1.4727728014115797</v>
      </c>
      <c r="AL91" s="43"/>
      <c r="AM91" s="43">
        <v>345.16190399999999</v>
      </c>
      <c r="AN91" s="43">
        <v>336.60774300000003</v>
      </c>
      <c r="AO91" s="42">
        <f t="shared" si="21"/>
        <v>-2.478303920817396</v>
      </c>
      <c r="AP91" s="42"/>
      <c r="AQ91" s="41">
        <v>83</v>
      </c>
      <c r="AR91" s="40" t="s">
        <v>35</v>
      </c>
      <c r="AS91" s="49"/>
    </row>
    <row r="92" spans="1:45" ht="20.100000000000001" customHeight="1" x14ac:dyDescent="0.25">
      <c r="A92" s="48">
        <v>84</v>
      </c>
      <c r="B92" s="47" t="s">
        <v>34</v>
      </c>
      <c r="C92" s="46"/>
      <c r="D92" s="44">
        <v>10258.590486000001</v>
      </c>
      <c r="E92" s="44">
        <v>8132.7867119999992</v>
      </c>
      <c r="F92" s="44">
        <v>9413.4109239999998</v>
      </c>
      <c r="G92" s="44">
        <v>11560.990082999999</v>
      </c>
      <c r="H92" s="44">
        <v>11999.299747999999</v>
      </c>
      <c r="I92" s="44">
        <v>14253.875178</v>
      </c>
      <c r="J92" s="44">
        <v>14969.265593999999</v>
      </c>
      <c r="K92" s="44">
        <v>13405.524346999999</v>
      </c>
      <c r="L92" s="45">
        <v>13310.543255999999</v>
      </c>
      <c r="M92" s="45">
        <v>14866.240359999998</v>
      </c>
      <c r="N92" s="45">
        <v>17080.168548999998</v>
      </c>
      <c r="O92" s="45">
        <v>17761.642253999999</v>
      </c>
      <c r="P92" s="45">
        <v>16795.918103999997</v>
      </c>
      <c r="Q92" s="45">
        <v>20774.806066999998</v>
      </c>
      <c r="R92" s="45">
        <v>22671.432297999996</v>
      </c>
      <c r="S92" s="45">
        <v>25262.261706999998</v>
      </c>
      <c r="T92" s="45">
        <v>25553.048509</v>
      </c>
      <c r="U92" s="44"/>
      <c r="V92" s="43">
        <v>-20.722181832885397</v>
      </c>
      <c r="W92" s="43">
        <v>15.746437935110592</v>
      </c>
      <c r="X92" s="43">
        <v>22.814038145563458</v>
      </c>
      <c r="Y92" s="43">
        <v>3.791281385532173</v>
      </c>
      <c r="Z92" s="43">
        <v>8.2500412423233342</v>
      </c>
      <c r="AA92" s="43">
        <v>4.6336698765441469</v>
      </c>
      <c r="AB92" s="43">
        <v>-9.2563706886835746</v>
      </c>
      <c r="AC92" s="43">
        <v>4.991788439407685E-2</v>
      </c>
      <c r="AD92" s="43">
        <v>12.046168634222965</v>
      </c>
      <c r="AE92" s="43">
        <v>14.480612203013351</v>
      </c>
      <c r="AF92" s="43">
        <f t="shared" si="15"/>
        <v>3.98985351371077</v>
      </c>
      <c r="AG92" s="43">
        <f t="shared" si="16"/>
        <v>-5.4371332120627329</v>
      </c>
      <c r="AH92" s="43">
        <f t="shared" si="17"/>
        <v>23.689612787838115</v>
      </c>
      <c r="AI92" s="43">
        <f t="shared" si="18"/>
        <v>9.1294533623238863</v>
      </c>
      <c r="AJ92" s="43">
        <f t="shared" si="19"/>
        <v>11.427727083782685</v>
      </c>
      <c r="AK92" s="43">
        <f t="shared" si="20"/>
        <v>1.1510719244881784</v>
      </c>
      <c r="AL92" s="43"/>
      <c r="AM92" s="43">
        <v>6191.5362580000001</v>
      </c>
      <c r="AN92" s="43">
        <v>5989.9982410000002</v>
      </c>
      <c r="AO92" s="42">
        <f t="shared" si="21"/>
        <v>-3.2550567193981124</v>
      </c>
      <c r="AP92" s="42"/>
      <c r="AQ92" s="41">
        <v>84</v>
      </c>
      <c r="AR92" s="40" t="s">
        <v>33</v>
      </c>
      <c r="AS92" s="49"/>
    </row>
    <row r="93" spans="1:45" ht="20.100000000000001" customHeight="1" x14ac:dyDescent="0.25">
      <c r="A93" s="48">
        <v>85</v>
      </c>
      <c r="B93" s="47" t="s">
        <v>32</v>
      </c>
      <c r="C93" s="46"/>
      <c r="D93" s="44">
        <v>7971.7126339999995</v>
      </c>
      <c r="E93" s="44">
        <v>6630.7009349999998</v>
      </c>
      <c r="F93" s="44">
        <v>7530.1299090000011</v>
      </c>
      <c r="G93" s="44">
        <v>8874.0127190000003</v>
      </c>
      <c r="H93" s="44">
        <v>9373.0778190000001</v>
      </c>
      <c r="I93" s="44">
        <v>10638.896725999997</v>
      </c>
      <c r="J93" s="44">
        <v>10870.622684999998</v>
      </c>
      <c r="K93" s="44">
        <v>9241.1543509999992</v>
      </c>
      <c r="L93" s="45">
        <v>8757.1953439999997</v>
      </c>
      <c r="M93" s="45">
        <v>9144.3141500000002</v>
      </c>
      <c r="N93" s="45">
        <v>9757.5267109999986</v>
      </c>
      <c r="O93" s="45">
        <v>9748.3188299999983</v>
      </c>
      <c r="P93" s="45">
        <v>9303.3021929999995</v>
      </c>
      <c r="Q93" s="45">
        <v>12010.760502000003</v>
      </c>
      <c r="R93" s="45">
        <v>13704.197362999999</v>
      </c>
      <c r="S93" s="45">
        <v>15453.920755999998</v>
      </c>
      <c r="T93" s="45">
        <v>16448.234264999999</v>
      </c>
      <c r="U93" s="44"/>
      <c r="V93" s="43">
        <v>-16.822127948773229</v>
      </c>
      <c r="W93" s="43">
        <v>13.564613799008598</v>
      </c>
      <c r="X93" s="43">
        <v>17.846741374193201</v>
      </c>
      <c r="Y93" s="43">
        <v>5.6238943508775776</v>
      </c>
      <c r="Z93" s="43">
        <v>1.8262399214590062</v>
      </c>
      <c r="AA93" s="43">
        <v>1.550684841736711</v>
      </c>
      <c r="AB93" s="43">
        <v>-14.586554714211857</v>
      </c>
      <c r="AC93" s="43">
        <v>-5.4417848995877023</v>
      </c>
      <c r="AD93" s="43">
        <v>3.3481853040929934</v>
      </c>
      <c r="AE93" s="43">
        <v>7.8215251539818382</v>
      </c>
      <c r="AF93" s="43">
        <f t="shared" si="15"/>
        <v>-9.4366956634814869E-2</v>
      </c>
      <c r="AG93" s="43">
        <f t="shared" si="16"/>
        <v>-4.5650603428201464</v>
      </c>
      <c r="AH93" s="43">
        <f t="shared" si="17"/>
        <v>29.102121513769077</v>
      </c>
      <c r="AI93" s="43">
        <f t="shared" si="18"/>
        <v>14.099330851847469</v>
      </c>
      <c r="AJ93" s="43">
        <f t="shared" si="19"/>
        <v>12.767791842549499</v>
      </c>
      <c r="AK93" s="43">
        <f t="shared" si="20"/>
        <v>6.4340533687152259</v>
      </c>
      <c r="AL93" s="43"/>
      <c r="AM93" s="43">
        <v>3887.7289840000003</v>
      </c>
      <c r="AN93" s="43">
        <v>4046.7019979999995</v>
      </c>
      <c r="AO93" s="42">
        <f t="shared" si="21"/>
        <v>4.0890971221053434</v>
      </c>
      <c r="AP93" s="42"/>
      <c r="AQ93" s="41">
        <v>85</v>
      </c>
      <c r="AR93" s="40" t="s">
        <v>31</v>
      </c>
      <c r="AS93" s="49"/>
    </row>
    <row r="94" spans="1:45" ht="20.100000000000001" customHeight="1" x14ac:dyDescent="0.25">
      <c r="A94" s="48">
        <v>86</v>
      </c>
      <c r="B94" s="47" t="s">
        <v>30</v>
      </c>
      <c r="C94" s="46"/>
      <c r="D94" s="44">
        <v>31.750168000000002</v>
      </c>
      <c r="E94" s="44">
        <v>86.098536999999993</v>
      </c>
      <c r="F94" s="44">
        <v>16.841325000000001</v>
      </c>
      <c r="G94" s="44">
        <v>115.180655</v>
      </c>
      <c r="H94" s="44">
        <v>127.016402</v>
      </c>
      <c r="I94" s="44">
        <v>96.613648999999995</v>
      </c>
      <c r="J94" s="44">
        <v>74.754581000000002</v>
      </c>
      <c r="K94" s="44">
        <v>61.867170000000002</v>
      </c>
      <c r="L94" s="45">
        <v>41.509709999999991</v>
      </c>
      <c r="M94" s="45">
        <v>48.055532999999997</v>
      </c>
      <c r="N94" s="45">
        <v>79.603926999999999</v>
      </c>
      <c r="O94" s="45">
        <v>142.97138100000001</v>
      </c>
      <c r="P94" s="45">
        <v>145.72106900000003</v>
      </c>
      <c r="Q94" s="45">
        <v>240.67639800000003</v>
      </c>
      <c r="R94" s="45">
        <v>283.48028600000004</v>
      </c>
      <c r="S94" s="45">
        <v>338.28411699999998</v>
      </c>
      <c r="T94" s="45">
        <v>435.14168699999999</v>
      </c>
      <c r="U94" s="44"/>
      <c r="V94" s="43">
        <v>171.17505960913337</v>
      </c>
      <c r="W94" s="43">
        <v>-80.439475992489861</v>
      </c>
      <c r="X94" s="43">
        <v>583.91682364659539</v>
      </c>
      <c r="Y94" s="43">
        <v>10.275811506715257</v>
      </c>
      <c r="Z94" s="43">
        <v>44.405018652630389</v>
      </c>
      <c r="AA94" s="43">
        <v>-18.033963057040097</v>
      </c>
      <c r="AB94" s="43">
        <v>-36.874242028998225</v>
      </c>
      <c r="AC94" s="43">
        <v>-46.579944410743003</v>
      </c>
      <c r="AD94" s="43">
        <v>68.260860731928886</v>
      </c>
      <c r="AE94" s="43">
        <v>-7.2196465882884695</v>
      </c>
      <c r="AF94" s="43">
        <f t="shared" si="15"/>
        <v>79.603427102283547</v>
      </c>
      <c r="AG94" s="43">
        <f t="shared" si="16"/>
        <v>1.9232436455237263</v>
      </c>
      <c r="AH94" s="43">
        <f t="shared" si="17"/>
        <v>65.162388425794461</v>
      </c>
      <c r="AI94" s="43">
        <f t="shared" si="18"/>
        <v>17.784829902598091</v>
      </c>
      <c r="AJ94" s="43">
        <f t="shared" si="19"/>
        <v>19.332501661156059</v>
      </c>
      <c r="AK94" s="43">
        <f t="shared" si="20"/>
        <v>28.632018215623191</v>
      </c>
      <c r="AL94" s="43"/>
      <c r="AM94" s="43">
        <v>96.315131999999991</v>
      </c>
      <c r="AN94" s="43">
        <v>92.551280000000006</v>
      </c>
      <c r="AO94" s="42">
        <f t="shared" si="21"/>
        <v>-3.9078511567631864</v>
      </c>
      <c r="AP94" s="42"/>
      <c r="AQ94" s="41">
        <v>86</v>
      </c>
      <c r="AR94" s="40" t="s">
        <v>29</v>
      </c>
      <c r="AS94" s="49"/>
    </row>
    <row r="95" spans="1:45" ht="20.100000000000001" customHeight="1" x14ac:dyDescent="0.25">
      <c r="A95" s="48">
        <v>87</v>
      </c>
      <c r="B95" s="47" t="s">
        <v>28</v>
      </c>
      <c r="C95" s="46"/>
      <c r="D95" s="44">
        <v>18326.710808999997</v>
      </c>
      <c r="E95" s="44">
        <v>12251.734083000003</v>
      </c>
      <c r="F95" s="44">
        <v>13812.676837999999</v>
      </c>
      <c r="G95" s="44">
        <v>15803.438310999998</v>
      </c>
      <c r="H95" s="44">
        <v>15148.113561</v>
      </c>
      <c r="I95" s="44">
        <v>17597.372605</v>
      </c>
      <c r="J95" s="44">
        <v>18788.120626999997</v>
      </c>
      <c r="K95" s="44">
        <v>18127.247157999998</v>
      </c>
      <c r="L95" s="45">
        <v>20425.689909000001</v>
      </c>
      <c r="M95" s="45">
        <v>24599.138695000001</v>
      </c>
      <c r="N95" s="45">
        <v>27510.770028999999</v>
      </c>
      <c r="O95" s="45">
        <v>26900.877951999995</v>
      </c>
      <c r="P95" s="45">
        <v>22097.834163999996</v>
      </c>
      <c r="Q95" s="45">
        <v>25022.475781000001</v>
      </c>
      <c r="R95" s="45">
        <v>26800.785656</v>
      </c>
      <c r="S95" s="45">
        <v>30829.182199000006</v>
      </c>
      <c r="T95" s="45">
        <v>32437.567781000005</v>
      </c>
      <c r="U95" s="44"/>
      <c r="V95" s="43">
        <v>-33.148210769041313</v>
      </c>
      <c r="W95" s="43">
        <v>12.740586307418283</v>
      </c>
      <c r="X95" s="43">
        <v>14.412568225177196</v>
      </c>
      <c r="Y95" s="43">
        <v>-4.1467226125333667</v>
      </c>
      <c r="Z95" s="43">
        <v>12.226844375978743</v>
      </c>
      <c r="AA95" s="43">
        <v>6.2540178262481447</v>
      </c>
      <c r="AB95" s="43">
        <v>-3.3261525529435829</v>
      </c>
      <c r="AC95" s="43">
        <v>13.396284597838658</v>
      </c>
      <c r="AD95" s="43">
        <v>20.901500969585271</v>
      </c>
      <c r="AE95" s="43">
        <v>11.769156175504165</v>
      </c>
      <c r="AF95" s="43">
        <f t="shared" si="15"/>
        <v>-2.2169211416368881</v>
      </c>
      <c r="AG95" s="43">
        <f t="shared" si="16"/>
        <v>-17.854598636409591</v>
      </c>
      <c r="AH95" s="43">
        <f t="shared" si="17"/>
        <v>13.234969523685706</v>
      </c>
      <c r="AI95" s="43">
        <f t="shared" si="18"/>
        <v>7.106850219634552</v>
      </c>
      <c r="AJ95" s="43">
        <f t="shared" si="19"/>
        <v>15.030889745943526</v>
      </c>
      <c r="AK95" s="43">
        <f t="shared" si="20"/>
        <v>5.2170880551355197</v>
      </c>
      <c r="AL95" s="43"/>
      <c r="AM95" s="43">
        <v>7920.6145170000009</v>
      </c>
      <c r="AN95" s="43">
        <v>8164.3712439999999</v>
      </c>
      <c r="AO95" s="42">
        <f t="shared" si="21"/>
        <v>3.0774976673441756</v>
      </c>
      <c r="AP95" s="42"/>
      <c r="AQ95" s="41">
        <v>87</v>
      </c>
      <c r="AR95" s="40" t="s">
        <v>27</v>
      </c>
      <c r="AS95" s="49"/>
    </row>
    <row r="96" spans="1:45" ht="20.100000000000001" customHeight="1" x14ac:dyDescent="0.25">
      <c r="A96" s="48">
        <v>88</v>
      </c>
      <c r="B96" s="47" t="s">
        <v>26</v>
      </c>
      <c r="C96" s="46"/>
      <c r="D96" s="44">
        <v>259.14003700000001</v>
      </c>
      <c r="E96" s="44">
        <v>285.90991099999997</v>
      </c>
      <c r="F96" s="44">
        <v>294.3587960000001</v>
      </c>
      <c r="G96" s="44">
        <v>343.62965500000001</v>
      </c>
      <c r="H96" s="44">
        <v>500.68575799999996</v>
      </c>
      <c r="I96" s="44">
        <v>778.70210900000018</v>
      </c>
      <c r="J96" s="44">
        <v>780.74244399999986</v>
      </c>
      <c r="K96" s="44">
        <v>738.09957799999995</v>
      </c>
      <c r="L96" s="45">
        <v>783.17702299999996</v>
      </c>
      <c r="M96" s="45">
        <v>1664.4921160000001</v>
      </c>
      <c r="N96" s="45">
        <v>1044.5961789999999</v>
      </c>
      <c r="O96" s="45">
        <v>1197.0334249999999</v>
      </c>
      <c r="P96" s="45">
        <v>900.42776499999991</v>
      </c>
      <c r="Q96" s="45">
        <v>1407.655998</v>
      </c>
      <c r="R96" s="45">
        <v>1988.0945449999999</v>
      </c>
      <c r="S96" s="45">
        <v>2756.9058639999998</v>
      </c>
      <c r="T96" s="45">
        <v>2407.5325049999997</v>
      </c>
      <c r="U96" s="44"/>
      <c r="V96" s="43">
        <v>10.330273280002643</v>
      </c>
      <c r="W96" s="43">
        <v>2.9550864363006042</v>
      </c>
      <c r="X96" s="43">
        <v>16.73836816481608</v>
      </c>
      <c r="Y96" s="43">
        <v>45.70504923389106</v>
      </c>
      <c r="Z96" s="43">
        <v>37.521253200894932</v>
      </c>
      <c r="AA96" s="43">
        <v>-13.490369838120927</v>
      </c>
      <c r="AB96" s="43">
        <v>15.628643690804552</v>
      </c>
      <c r="AC96" s="43">
        <v>4.1780413887725985</v>
      </c>
      <c r="AD96" s="43">
        <v>113.84666133159041</v>
      </c>
      <c r="AE96" s="43">
        <v>-40.18007248889117</v>
      </c>
      <c r="AF96" s="43">
        <f t="shared" si="15"/>
        <v>14.592935439025752</v>
      </c>
      <c r="AG96" s="43">
        <f t="shared" si="16"/>
        <v>-24.778394137156184</v>
      </c>
      <c r="AH96" s="43">
        <f t="shared" si="17"/>
        <v>56.331918307739016</v>
      </c>
      <c r="AI96" s="43">
        <f t="shared" si="18"/>
        <v>41.234402995098804</v>
      </c>
      <c r="AJ96" s="43">
        <f t="shared" si="19"/>
        <v>38.670762461148456</v>
      </c>
      <c r="AK96" s="43">
        <f t="shared" si="20"/>
        <v>-12.672661898331697</v>
      </c>
      <c r="AL96" s="43"/>
      <c r="AM96" s="43">
        <v>448.367076</v>
      </c>
      <c r="AN96" s="43">
        <v>653.87413900000001</v>
      </c>
      <c r="AO96" s="42">
        <f t="shared" si="21"/>
        <v>45.834556995884327</v>
      </c>
      <c r="AP96" s="42"/>
      <c r="AQ96" s="41">
        <v>88</v>
      </c>
      <c r="AR96" s="40" t="s">
        <v>25</v>
      </c>
      <c r="AS96" s="49"/>
    </row>
    <row r="97" spans="1:45" ht="20.100000000000001" customHeight="1" x14ac:dyDescent="0.25">
      <c r="A97" s="48">
        <v>89</v>
      </c>
      <c r="B97" s="47" t="s">
        <v>24</v>
      </c>
      <c r="C97" s="46"/>
      <c r="D97" s="44">
        <v>2647.8592930000004</v>
      </c>
      <c r="E97" s="44">
        <v>1826.2467619999998</v>
      </c>
      <c r="F97" s="44">
        <v>1108.6140720000001</v>
      </c>
      <c r="G97" s="44">
        <v>1271.1732400000001</v>
      </c>
      <c r="H97" s="44">
        <v>812.83477500000015</v>
      </c>
      <c r="I97" s="44">
        <v>1232.8666569999998</v>
      </c>
      <c r="J97" s="44">
        <v>1521.4454660000001</v>
      </c>
      <c r="K97" s="44">
        <v>1158.942223</v>
      </c>
      <c r="L97" s="45">
        <v>1132.8687579999998</v>
      </c>
      <c r="M97" s="45">
        <v>1541.8236710000003</v>
      </c>
      <c r="N97" s="45">
        <v>1148.181818</v>
      </c>
      <c r="O97" s="45">
        <v>1225.416684</v>
      </c>
      <c r="P97" s="45">
        <v>1473.6005830000001</v>
      </c>
      <c r="Q97" s="45">
        <v>2057.9780409999998</v>
      </c>
      <c r="R97" s="45">
        <v>1795.4315369999997</v>
      </c>
      <c r="S97" s="45">
        <v>2196.4349819999998</v>
      </c>
      <c r="T97" s="45">
        <v>2447.2495680000002</v>
      </c>
      <c r="U97" s="44"/>
      <c r="V97" s="43">
        <v>-31.029312364597786</v>
      </c>
      <c r="W97" s="43">
        <v>-39.295494175939837</v>
      </c>
      <c r="X97" s="43">
        <v>14.663278421744593</v>
      </c>
      <c r="Y97" s="43">
        <v>-36.056333674865584</v>
      </c>
      <c r="Z97" s="43">
        <v>40.169238330139052</v>
      </c>
      <c r="AA97" s="43">
        <v>11.47053919599459</v>
      </c>
      <c r="AB97" s="43">
        <v>-21.521499237536887</v>
      </c>
      <c r="AC97" s="43">
        <v>-2.6733309303909607</v>
      </c>
      <c r="AD97" s="43">
        <v>34.863283756092414</v>
      </c>
      <c r="AE97" s="43">
        <v>-29.832769883492034</v>
      </c>
      <c r="AF97" s="43">
        <f t="shared" si="15"/>
        <v>6.7267104207009822</v>
      </c>
      <c r="AG97" s="43">
        <f t="shared" si="16"/>
        <v>20.253021053204478</v>
      </c>
      <c r="AH97" s="43">
        <f t="shared" si="17"/>
        <v>39.656435043633508</v>
      </c>
      <c r="AI97" s="43">
        <f t="shared" si="18"/>
        <v>-12.757497833768198</v>
      </c>
      <c r="AJ97" s="43">
        <f t="shared" si="19"/>
        <v>22.334655303539989</v>
      </c>
      <c r="AK97" s="43">
        <f t="shared" si="20"/>
        <v>11.419167335042957</v>
      </c>
      <c r="AL97" s="43"/>
      <c r="AM97" s="43">
        <v>441.57468699999998</v>
      </c>
      <c r="AN97" s="43">
        <v>508.72224699999998</v>
      </c>
      <c r="AO97" s="42">
        <f t="shared" si="21"/>
        <v>15.206387951309353</v>
      </c>
      <c r="AP97" s="42"/>
      <c r="AQ97" s="41">
        <v>89</v>
      </c>
      <c r="AR97" s="40" t="s">
        <v>23</v>
      </c>
      <c r="AS97" s="49"/>
    </row>
    <row r="98" spans="1:45" ht="20.100000000000001" customHeight="1" x14ac:dyDescent="0.25">
      <c r="A98" s="48">
        <v>90</v>
      </c>
      <c r="B98" s="47" t="s">
        <v>22</v>
      </c>
      <c r="C98" s="46"/>
      <c r="D98" s="44">
        <v>364.94569000000001</v>
      </c>
      <c r="E98" s="44">
        <v>331.46464800000001</v>
      </c>
      <c r="F98" s="44">
        <v>367.13422199999997</v>
      </c>
      <c r="G98" s="44">
        <v>448.03230600000001</v>
      </c>
      <c r="H98" s="44">
        <v>554.92914199999996</v>
      </c>
      <c r="I98" s="44">
        <v>852.10158100000001</v>
      </c>
      <c r="J98" s="44">
        <v>926.96929299999999</v>
      </c>
      <c r="K98" s="44">
        <v>920.60908499999994</v>
      </c>
      <c r="L98" s="45">
        <v>870.56197099999997</v>
      </c>
      <c r="M98" s="45">
        <v>990.68351500000017</v>
      </c>
      <c r="N98" s="45">
        <v>1070.435626</v>
      </c>
      <c r="O98" s="45">
        <v>1182.579232</v>
      </c>
      <c r="P98" s="45">
        <v>1317.7151630000001</v>
      </c>
      <c r="Q98" s="45">
        <v>1420.8039720000002</v>
      </c>
      <c r="R98" s="45">
        <v>1601.3612560000001</v>
      </c>
      <c r="S98" s="45">
        <v>1922.1978589999999</v>
      </c>
      <c r="T98" s="45">
        <v>1967.3511869999998</v>
      </c>
      <c r="U98" s="44"/>
      <c r="V98" s="43">
        <v>-9.1742532977989129</v>
      </c>
      <c r="W98" s="43">
        <v>10.761200090333617</v>
      </c>
      <c r="X98" s="43">
        <v>22.03501584769181</v>
      </c>
      <c r="Y98" s="43">
        <v>23.859180369015618</v>
      </c>
      <c r="Z98" s="43">
        <v>19.103720453015981</v>
      </c>
      <c r="AA98" s="43">
        <v>8.3400985588955052</v>
      </c>
      <c r="AB98" s="43">
        <v>1.2189192657622812</v>
      </c>
      <c r="AC98" s="43">
        <v>-2.1422128019280535</v>
      </c>
      <c r="AD98" s="43">
        <v>14.067513695128881</v>
      </c>
      <c r="AE98" s="43">
        <v>6.8726955611982703</v>
      </c>
      <c r="AF98" s="43">
        <f t="shared" si="15"/>
        <v>10.476445596178237</v>
      </c>
      <c r="AG98" s="43">
        <f t="shared" si="16"/>
        <v>11.427220041016241</v>
      </c>
      <c r="AH98" s="43">
        <f t="shared" si="17"/>
        <v>7.8232998977792079</v>
      </c>
      <c r="AI98" s="43">
        <f t="shared" si="18"/>
        <v>12.708106646537431</v>
      </c>
      <c r="AJ98" s="43">
        <f t="shared" si="19"/>
        <v>20.03524200413149</v>
      </c>
      <c r="AK98" s="43">
        <f t="shared" si="20"/>
        <v>2.349046836598319</v>
      </c>
      <c r="AL98" s="43"/>
      <c r="AM98" s="43">
        <v>463.645194</v>
      </c>
      <c r="AN98" s="43">
        <v>483.62021799999997</v>
      </c>
      <c r="AO98" s="42">
        <f t="shared" si="21"/>
        <v>4.3082564552583165</v>
      </c>
      <c r="AP98" s="42"/>
      <c r="AQ98" s="41">
        <v>90</v>
      </c>
      <c r="AR98" s="40" t="s">
        <v>21</v>
      </c>
      <c r="AS98" s="49"/>
    </row>
    <row r="99" spans="1:45" ht="20.100000000000001" customHeight="1" x14ac:dyDescent="0.25">
      <c r="A99" s="48">
        <v>91</v>
      </c>
      <c r="B99" s="47" t="s">
        <v>20</v>
      </c>
      <c r="C99" s="46"/>
      <c r="D99" s="44">
        <v>15.188351000000001</v>
      </c>
      <c r="E99" s="44">
        <v>14.656814000000002</v>
      </c>
      <c r="F99" s="44">
        <v>20.293290000000002</v>
      </c>
      <c r="G99" s="44">
        <v>18.937505999999999</v>
      </c>
      <c r="H99" s="44">
        <v>20.982942000000001</v>
      </c>
      <c r="I99" s="44">
        <v>24.576072</v>
      </c>
      <c r="J99" s="44">
        <v>35.881216000000002</v>
      </c>
      <c r="K99" s="44">
        <v>37.284869000000008</v>
      </c>
      <c r="L99" s="45">
        <v>34.623637000000002</v>
      </c>
      <c r="M99" s="45">
        <v>49.964557999999997</v>
      </c>
      <c r="N99" s="45">
        <v>57.845622000000006</v>
      </c>
      <c r="O99" s="45">
        <v>44.969511999999987</v>
      </c>
      <c r="P99" s="45">
        <v>34.632390000000001</v>
      </c>
      <c r="Q99" s="45">
        <v>50.928563000000004</v>
      </c>
      <c r="R99" s="45">
        <v>41.18188</v>
      </c>
      <c r="S99" s="45">
        <v>47.288304000000004</v>
      </c>
      <c r="T99" s="45">
        <v>66.600526000000016</v>
      </c>
      <c r="U99" s="44"/>
      <c r="V99" s="43">
        <v>-3.4996360039348531</v>
      </c>
      <c r="W99" s="43">
        <v>38.456352110356306</v>
      </c>
      <c r="X99" s="43">
        <v>-6.6809472490660795</v>
      </c>
      <c r="Y99" s="43">
        <v>10.800978756125559</v>
      </c>
      <c r="Z99" s="43">
        <v>31.494487284004293</v>
      </c>
      <c r="AA99" s="43">
        <v>35.07219565276327</v>
      </c>
      <c r="AB99" s="43">
        <v>-6.3150783858657888</v>
      </c>
      <c r="AC99" s="43">
        <v>-2.0643193107610784</v>
      </c>
      <c r="AD99" s="43">
        <v>34.193104770950015</v>
      </c>
      <c r="AE99" s="43">
        <v>15.408894588804941</v>
      </c>
      <c r="AF99" s="43">
        <f t="shared" si="15"/>
        <v>-22.259437369348404</v>
      </c>
      <c r="AG99" s="43">
        <f t="shared" si="16"/>
        <v>-22.986956140417959</v>
      </c>
      <c r="AH99" s="43">
        <f t="shared" si="17"/>
        <v>47.054716697288285</v>
      </c>
      <c r="AI99" s="43">
        <f t="shared" si="18"/>
        <v>-19.137950151862725</v>
      </c>
      <c r="AJ99" s="43">
        <f t="shared" si="19"/>
        <v>14.827938889628172</v>
      </c>
      <c r="AK99" s="43">
        <f t="shared" si="20"/>
        <v>40.839320437459577</v>
      </c>
      <c r="AL99" s="43"/>
      <c r="AM99" s="43">
        <v>14.474849000000001</v>
      </c>
      <c r="AN99" s="43">
        <v>17.220286999999999</v>
      </c>
      <c r="AO99" s="42">
        <f t="shared" si="21"/>
        <v>18.96695433575853</v>
      </c>
      <c r="AP99" s="42"/>
      <c r="AQ99" s="41">
        <v>91</v>
      </c>
      <c r="AR99" s="40" t="s">
        <v>19</v>
      </c>
      <c r="AS99" s="49"/>
    </row>
    <row r="100" spans="1:45" ht="20.100000000000001" customHeight="1" x14ac:dyDescent="0.25">
      <c r="A100" s="48">
        <v>92</v>
      </c>
      <c r="B100" s="47" t="s">
        <v>18</v>
      </c>
      <c r="C100" s="46"/>
      <c r="D100" s="44">
        <v>9.7459950000000006</v>
      </c>
      <c r="E100" s="44">
        <v>8.024246999999999</v>
      </c>
      <c r="F100" s="44">
        <v>8.7493540000000003</v>
      </c>
      <c r="G100" s="44">
        <v>9.0939329999999998</v>
      </c>
      <c r="H100" s="44">
        <v>9.4113539999999993</v>
      </c>
      <c r="I100" s="44">
        <v>9.4146979999999996</v>
      </c>
      <c r="J100" s="44">
        <v>10.207483000000002</v>
      </c>
      <c r="K100" s="44">
        <v>9.1619910000000004</v>
      </c>
      <c r="L100" s="45">
        <v>9.6474669999999989</v>
      </c>
      <c r="M100" s="45">
        <v>9.5741209999999999</v>
      </c>
      <c r="N100" s="45">
        <v>11.382108999999998</v>
      </c>
      <c r="O100" s="45">
        <v>11.158107000000001</v>
      </c>
      <c r="P100" s="45">
        <v>10.811264999999999</v>
      </c>
      <c r="Q100" s="45">
        <v>14.876521</v>
      </c>
      <c r="R100" s="45">
        <v>16.481848000000003</v>
      </c>
      <c r="S100" s="45">
        <v>18.240572999999998</v>
      </c>
      <c r="T100" s="45">
        <v>18.980420000000002</v>
      </c>
      <c r="U100" s="44"/>
      <c r="V100" s="43">
        <v>-17.666210581885196</v>
      </c>
      <c r="W100" s="43">
        <v>9.0364491521759192</v>
      </c>
      <c r="X100" s="43">
        <v>3.9383364760415418</v>
      </c>
      <c r="Y100" s="43">
        <v>3.4904699649755457</v>
      </c>
      <c r="Z100" s="43">
        <v>-2.2468286709861189</v>
      </c>
      <c r="AA100" s="43">
        <v>11.072580486498936</v>
      </c>
      <c r="AB100" s="43">
        <v>-10.298913849236925</v>
      </c>
      <c r="AC100" s="43">
        <v>4.2662566950049552</v>
      </c>
      <c r="AD100" s="43">
        <v>-0.76235605899374548</v>
      </c>
      <c r="AE100" s="43">
        <v>19.169160071418673</v>
      </c>
      <c r="AF100" s="43">
        <f t="shared" si="15"/>
        <v>-1.9680184050249068</v>
      </c>
      <c r="AG100" s="43">
        <f t="shared" si="16"/>
        <v>-3.1084304891501944</v>
      </c>
      <c r="AH100" s="43">
        <f t="shared" si="17"/>
        <v>37.602038244368288</v>
      </c>
      <c r="AI100" s="43">
        <f t="shared" si="18"/>
        <v>10.791010882181411</v>
      </c>
      <c r="AJ100" s="43">
        <f t="shared" si="19"/>
        <v>10.67067843363192</v>
      </c>
      <c r="AK100" s="43">
        <f t="shared" si="20"/>
        <v>4.0560513093530943</v>
      </c>
      <c r="AL100" s="43"/>
      <c r="AM100" s="43">
        <v>4.9466510000000001</v>
      </c>
      <c r="AN100" s="43">
        <v>4.9395879999999996</v>
      </c>
      <c r="AO100" s="42">
        <f t="shared" si="21"/>
        <v>-0.14278347107973843</v>
      </c>
      <c r="AP100" s="42"/>
      <c r="AQ100" s="41">
        <v>92</v>
      </c>
      <c r="AR100" s="40" t="s">
        <v>17</v>
      </c>
      <c r="AS100" s="49"/>
    </row>
    <row r="101" spans="1:45" ht="20.100000000000001" customHeight="1" x14ac:dyDescent="0.25">
      <c r="A101" s="48">
        <v>93</v>
      </c>
      <c r="B101" s="47" t="s">
        <v>16</v>
      </c>
      <c r="C101" s="46"/>
      <c r="D101" s="44">
        <v>191.962006</v>
      </c>
      <c r="E101" s="44">
        <v>135.69850600000001</v>
      </c>
      <c r="F101" s="44">
        <v>187.62526699999998</v>
      </c>
      <c r="G101" s="44">
        <v>238.01723099999995</v>
      </c>
      <c r="H101" s="44">
        <v>335.98952600000001</v>
      </c>
      <c r="I101" s="44">
        <v>434.32195800000005</v>
      </c>
      <c r="J101" s="44">
        <v>513.53842899999984</v>
      </c>
      <c r="K101" s="44">
        <v>443.08659399999999</v>
      </c>
      <c r="L101" s="45">
        <v>417.4366</v>
      </c>
      <c r="M101" s="45">
        <v>298.60914299999996</v>
      </c>
      <c r="N101" s="45">
        <v>301.92186699999996</v>
      </c>
      <c r="O101" s="45">
        <v>402.88027699999998</v>
      </c>
      <c r="P101" s="45">
        <v>652.60548000000006</v>
      </c>
      <c r="Q101" s="45">
        <v>1085.0234720000001</v>
      </c>
      <c r="R101" s="45">
        <v>1137.4272089999999</v>
      </c>
      <c r="S101" s="45">
        <v>1707.8825420000001</v>
      </c>
      <c r="T101" s="45">
        <v>2616.8825119999997</v>
      </c>
      <c r="U101" s="44"/>
      <c r="V101" s="43">
        <v>-29.309706213426423</v>
      </c>
      <c r="W101" s="43">
        <v>38.266273174739268</v>
      </c>
      <c r="X101" s="43">
        <v>26.857770707396227</v>
      </c>
      <c r="Y101" s="43">
        <v>41.161849748600787</v>
      </c>
      <c r="Z101" s="43">
        <v>28.754735050877741</v>
      </c>
      <c r="AA101" s="43">
        <v>18.529584337234354</v>
      </c>
      <c r="AB101" s="43">
        <v>-14.023366656242402</v>
      </c>
      <c r="AC101" s="43">
        <v>-5.475862401860681</v>
      </c>
      <c r="AD101" s="43">
        <v>-28.429023723580926</v>
      </c>
      <c r="AE101" s="43">
        <v>1.1755364546863802</v>
      </c>
      <c r="AF101" s="43">
        <f t="shared" si="15"/>
        <v>33.43858826893117</v>
      </c>
      <c r="AG101" s="43">
        <f t="shared" si="16"/>
        <v>61.984966069709117</v>
      </c>
      <c r="AH101" s="43">
        <f t="shared" si="17"/>
        <v>66.260245316971577</v>
      </c>
      <c r="AI101" s="43">
        <f t="shared" si="18"/>
        <v>4.8297330290380813</v>
      </c>
      <c r="AJ101" s="43">
        <f t="shared" si="19"/>
        <v>50.153128788041869</v>
      </c>
      <c r="AK101" s="43">
        <f t="shared" si="20"/>
        <v>53.223798923286807</v>
      </c>
      <c r="AL101" s="43"/>
      <c r="AM101" s="43">
        <v>276.09831099999997</v>
      </c>
      <c r="AN101" s="43">
        <v>748.53728499999988</v>
      </c>
      <c r="AO101" s="42">
        <f t="shared" si="21"/>
        <v>171.11259112338428</v>
      </c>
      <c r="AP101" s="42"/>
      <c r="AQ101" s="41">
        <v>93</v>
      </c>
      <c r="AR101" s="40" t="s">
        <v>15</v>
      </c>
      <c r="AS101" s="30"/>
    </row>
    <row r="102" spans="1:45" ht="20.100000000000001" customHeight="1" x14ac:dyDescent="0.25">
      <c r="A102" s="48">
        <v>94</v>
      </c>
      <c r="B102" s="47" t="s">
        <v>14</v>
      </c>
      <c r="C102" s="46"/>
      <c r="D102" s="44">
        <v>1891.084685</v>
      </c>
      <c r="E102" s="44">
        <v>1588.8616009999998</v>
      </c>
      <c r="F102" s="44">
        <v>1786.4050880000002</v>
      </c>
      <c r="G102" s="44">
        <v>2110.1736820000001</v>
      </c>
      <c r="H102" s="44">
        <v>2420.6611519999997</v>
      </c>
      <c r="I102" s="44">
        <v>2929.3153749999997</v>
      </c>
      <c r="J102" s="44">
        <v>3055.6012270000001</v>
      </c>
      <c r="K102" s="44">
        <v>2847.5157049999998</v>
      </c>
      <c r="L102" s="45">
        <v>2764.226373</v>
      </c>
      <c r="M102" s="45">
        <v>2889.6159809999999</v>
      </c>
      <c r="N102" s="45">
        <v>3474.4832579999993</v>
      </c>
      <c r="O102" s="45">
        <v>3868.1248480000004</v>
      </c>
      <c r="P102" s="45">
        <v>3896.6138020000003</v>
      </c>
      <c r="Q102" s="45">
        <v>4787.2098409999999</v>
      </c>
      <c r="R102" s="45">
        <v>5259.8235160000004</v>
      </c>
      <c r="S102" s="45">
        <v>5148.5576069999997</v>
      </c>
      <c r="T102" s="45">
        <v>5071.8902049999997</v>
      </c>
      <c r="U102" s="44"/>
      <c r="V102" s="43">
        <v>-15.981467482509927</v>
      </c>
      <c r="W102" s="43">
        <v>12.433020401252719</v>
      </c>
      <c r="X102" s="43">
        <v>18.124029996045323</v>
      </c>
      <c r="Y102" s="43">
        <v>14.713834820730142</v>
      </c>
      <c r="Z102" s="43">
        <v>16.93807039705824</v>
      </c>
      <c r="AA102" s="43">
        <v>4.9554653095638059</v>
      </c>
      <c r="AB102" s="43">
        <v>-7.32595684224286</v>
      </c>
      <c r="AC102" s="43">
        <v>-3.4425362822746308</v>
      </c>
      <c r="AD102" s="43">
        <v>3.8306664619212256</v>
      </c>
      <c r="AE102" s="43">
        <v>13.41305018609134</v>
      </c>
      <c r="AF102" s="43">
        <f t="shared" si="15"/>
        <v>11.329500267230856</v>
      </c>
      <c r="AG102" s="43">
        <f t="shared" si="16"/>
        <v>0.73650554517985256</v>
      </c>
      <c r="AH102" s="43">
        <f t="shared" si="17"/>
        <v>22.855640416376048</v>
      </c>
      <c r="AI102" s="43">
        <f t="shared" si="18"/>
        <v>9.8724244538500585</v>
      </c>
      <c r="AJ102" s="43">
        <f t="shared" si="19"/>
        <v>-2.1153924397185051</v>
      </c>
      <c r="AK102" s="43">
        <f t="shared" si="20"/>
        <v>-1.4891044803648157</v>
      </c>
      <c r="AL102" s="43"/>
      <c r="AM102" s="43">
        <v>1234.4458139999999</v>
      </c>
      <c r="AN102" s="43">
        <v>1246.0507259999999</v>
      </c>
      <c r="AO102" s="42">
        <f t="shared" si="21"/>
        <v>0.94009083820346007</v>
      </c>
      <c r="AP102" s="42"/>
      <c r="AQ102" s="41">
        <v>94</v>
      </c>
      <c r="AR102" s="40" t="s">
        <v>13</v>
      </c>
      <c r="AS102" s="30"/>
    </row>
    <row r="103" spans="1:45" ht="20.100000000000001" customHeight="1" x14ac:dyDescent="0.25">
      <c r="A103" s="48">
        <v>95</v>
      </c>
      <c r="B103" s="47" t="s">
        <v>12</v>
      </c>
      <c r="C103" s="46"/>
      <c r="D103" s="44">
        <v>67.504293999999987</v>
      </c>
      <c r="E103" s="44">
        <v>52.003924000000005</v>
      </c>
      <c r="F103" s="44">
        <v>65.858028000000004</v>
      </c>
      <c r="G103" s="44">
        <v>81.281367000000003</v>
      </c>
      <c r="H103" s="44">
        <v>98.429603000000014</v>
      </c>
      <c r="I103" s="44">
        <v>121.64316600000001</v>
      </c>
      <c r="J103" s="44">
        <v>136.660494</v>
      </c>
      <c r="K103" s="44">
        <v>127.03655000000001</v>
      </c>
      <c r="L103" s="45">
        <v>117.65541900000001</v>
      </c>
      <c r="M103" s="45">
        <v>136.06988199999998</v>
      </c>
      <c r="N103" s="45">
        <v>156.03042099999999</v>
      </c>
      <c r="O103" s="45">
        <v>148.45854200000002</v>
      </c>
      <c r="P103" s="45">
        <v>128.87029399999997</v>
      </c>
      <c r="Q103" s="45">
        <v>183.31405600000002</v>
      </c>
      <c r="R103" s="45">
        <v>240.70668799999999</v>
      </c>
      <c r="S103" s="45">
        <v>253.22218200000003</v>
      </c>
      <c r="T103" s="45">
        <v>270.89700199999999</v>
      </c>
      <c r="U103" s="44"/>
      <c r="V103" s="43">
        <v>-22.962050384528112</v>
      </c>
      <c r="W103" s="43">
        <v>26.640497359391574</v>
      </c>
      <c r="X103" s="43">
        <v>23.419072007440008</v>
      </c>
      <c r="Y103" s="43">
        <v>21.097376474979825</v>
      </c>
      <c r="Z103" s="43">
        <v>20.682110238725613</v>
      </c>
      <c r="AA103" s="43">
        <v>8.8385832575070822</v>
      </c>
      <c r="AB103" s="43">
        <v>-8.9807277899990368</v>
      </c>
      <c r="AC103" s="43">
        <v>-8.3151248063960708</v>
      </c>
      <c r="AD103" s="43">
        <v>15.982390861105884</v>
      </c>
      <c r="AE103" s="43">
        <v>11.080375032494231</v>
      </c>
      <c r="AF103" s="43">
        <f t="shared" si="15"/>
        <v>-4.8528222582953617</v>
      </c>
      <c r="AG103" s="43">
        <f t="shared" si="16"/>
        <v>-13.19442299251466</v>
      </c>
      <c r="AH103" s="43">
        <f t="shared" si="17"/>
        <v>42.246944823451742</v>
      </c>
      <c r="AI103" s="43">
        <f t="shared" si="18"/>
        <v>31.30836404601726</v>
      </c>
      <c r="AJ103" s="43">
        <f t="shared" si="19"/>
        <v>5.1994791270610961</v>
      </c>
      <c r="AK103" s="43">
        <f t="shared" si="20"/>
        <v>6.9799651280155075</v>
      </c>
      <c r="AL103" s="43"/>
      <c r="AM103" s="43">
        <v>70.665607000000008</v>
      </c>
      <c r="AN103" s="43">
        <v>62.726603000000004</v>
      </c>
      <c r="AO103" s="42">
        <f t="shared" si="21"/>
        <v>-11.23460808876942</v>
      </c>
      <c r="AP103" s="42"/>
      <c r="AQ103" s="41">
        <v>95</v>
      </c>
      <c r="AR103" s="40" t="s">
        <v>11</v>
      </c>
      <c r="AS103" s="30"/>
    </row>
    <row r="104" spans="1:45" ht="20.100000000000001" customHeight="1" x14ac:dyDescent="0.25">
      <c r="A104" s="48">
        <v>96</v>
      </c>
      <c r="B104" s="47" t="s">
        <v>10</v>
      </c>
      <c r="C104" s="46"/>
      <c r="D104" s="44">
        <v>119.64771499999999</v>
      </c>
      <c r="E104" s="44">
        <v>109.46731300000002</v>
      </c>
      <c r="F104" s="44">
        <v>118.35527999999999</v>
      </c>
      <c r="G104" s="44">
        <v>128.444017</v>
      </c>
      <c r="H104" s="44">
        <v>796.44733599999995</v>
      </c>
      <c r="I104" s="44">
        <v>996.17163200000027</v>
      </c>
      <c r="J104" s="44">
        <v>1096.3183790000003</v>
      </c>
      <c r="K104" s="44">
        <v>981.09851000000003</v>
      </c>
      <c r="L104" s="45">
        <v>873.86582199999998</v>
      </c>
      <c r="M104" s="45">
        <v>882.68880300000012</v>
      </c>
      <c r="N104" s="45">
        <v>927.6667010000001</v>
      </c>
      <c r="O104" s="45">
        <v>933.39083999999991</v>
      </c>
      <c r="P104" s="45">
        <v>902.13559699999996</v>
      </c>
      <c r="Q104" s="45">
        <v>954.17021499999998</v>
      </c>
      <c r="R104" s="45">
        <v>1147.872777</v>
      </c>
      <c r="S104" s="45">
        <v>1256.244596</v>
      </c>
      <c r="T104" s="45">
        <v>1108.6046480000002</v>
      </c>
      <c r="U104" s="44"/>
      <c r="V104" s="43">
        <v>-8.5086472399409985</v>
      </c>
      <c r="W104" s="43">
        <v>8.1192885404979052</v>
      </c>
      <c r="X104" s="43">
        <v>8.524112316746681</v>
      </c>
      <c r="Y104" s="43">
        <v>520.07351887787809</v>
      </c>
      <c r="Z104" s="43">
        <v>24.317635736306855</v>
      </c>
      <c r="AA104" s="43">
        <v>9.0646920848129469</v>
      </c>
      <c r="AB104" s="43">
        <v>-10.096558519041764</v>
      </c>
      <c r="AC104" s="43">
        <v>-10.983715140563206</v>
      </c>
      <c r="AD104" s="43">
        <v>0.96605521954327855</v>
      </c>
      <c r="AE104" s="43">
        <v>3.4159512289007949</v>
      </c>
      <c r="AF104" s="43">
        <f t="shared" si="15"/>
        <v>0.61704694087103462</v>
      </c>
      <c r="AG104" s="43">
        <f t="shared" si="16"/>
        <v>-3.3485697159830607</v>
      </c>
      <c r="AH104" s="43">
        <f t="shared" si="17"/>
        <v>5.7679375664853723</v>
      </c>
      <c r="AI104" s="43">
        <f t="shared" si="18"/>
        <v>20.300629694252194</v>
      </c>
      <c r="AJ104" s="43">
        <f t="shared" si="19"/>
        <v>9.4411001960716305</v>
      </c>
      <c r="AK104" s="43">
        <f t="shared" si="20"/>
        <v>-11.75248422720378</v>
      </c>
      <c r="AL104" s="43"/>
      <c r="AM104" s="43">
        <v>277.314303</v>
      </c>
      <c r="AN104" s="43">
        <v>259.56368700000002</v>
      </c>
      <c r="AO104" s="42">
        <f t="shared" si="21"/>
        <v>-6.4009017234138099</v>
      </c>
      <c r="AP104" s="42"/>
      <c r="AQ104" s="41">
        <v>96</v>
      </c>
      <c r="AR104" s="40" t="s">
        <v>9</v>
      </c>
      <c r="AS104" s="30"/>
    </row>
    <row r="105" spans="1:45" ht="20.100000000000001" customHeight="1" x14ac:dyDescent="0.25">
      <c r="A105" s="48">
        <v>97</v>
      </c>
      <c r="B105" s="47" t="s">
        <v>8</v>
      </c>
      <c r="C105" s="46"/>
      <c r="D105" s="44">
        <v>1.1033320000000002</v>
      </c>
      <c r="E105" s="44">
        <v>2.0536539999999994</v>
      </c>
      <c r="F105" s="44">
        <v>2.9556250000000004</v>
      </c>
      <c r="G105" s="44">
        <v>4.5989380000000013</v>
      </c>
      <c r="H105" s="44">
        <v>2.0378660000000002</v>
      </c>
      <c r="I105" s="44">
        <v>15.127143999999999</v>
      </c>
      <c r="J105" s="44">
        <v>4.0073009999999991</v>
      </c>
      <c r="K105" s="44">
        <v>4.1353530000000003</v>
      </c>
      <c r="L105" s="45">
        <v>7.8686499999999997</v>
      </c>
      <c r="M105" s="45">
        <v>9.2694030000000005</v>
      </c>
      <c r="N105" s="45">
        <v>21.753058999999997</v>
      </c>
      <c r="O105" s="45">
        <v>14.117812000000002</v>
      </c>
      <c r="P105" s="45">
        <v>10.941338</v>
      </c>
      <c r="Q105" s="45">
        <v>11.793081000000001</v>
      </c>
      <c r="R105" s="45">
        <v>16.666027000000003</v>
      </c>
      <c r="S105" s="45">
        <v>13.720469000000001</v>
      </c>
      <c r="T105" s="45">
        <v>14.490665000000002</v>
      </c>
      <c r="U105" s="44"/>
      <c r="V105" s="43">
        <v>86.132007410280778</v>
      </c>
      <c r="W105" s="43">
        <v>43.920300108976534</v>
      </c>
      <c r="X105" s="43">
        <v>55.599509410023273</v>
      </c>
      <c r="Y105" s="43">
        <v>-55.688335002559299</v>
      </c>
      <c r="Z105" s="43">
        <v>636.03200602983702</v>
      </c>
      <c r="AA105" s="43">
        <v>-73.1916511559904</v>
      </c>
      <c r="AB105" s="43">
        <v>2.8216072460188997</v>
      </c>
      <c r="AC105" s="43">
        <v>86.499500790415169</v>
      </c>
      <c r="AD105" s="43">
        <v>19.686056951409881</v>
      </c>
      <c r="AE105" s="43">
        <v>113.18624545027723</v>
      </c>
      <c r="AF105" s="43">
        <f t="shared" si="15"/>
        <v>-35.099647364538455</v>
      </c>
      <c r="AG105" s="43">
        <f t="shared" si="16"/>
        <v>-22.499761294455553</v>
      </c>
      <c r="AH105" s="43">
        <f t="shared" si="17"/>
        <v>7.7846329214946337</v>
      </c>
      <c r="AI105" s="43">
        <f t="shared" si="18"/>
        <v>41.320380992889</v>
      </c>
      <c r="AJ105" s="43">
        <f t="shared" si="19"/>
        <v>-17.674026329130527</v>
      </c>
      <c r="AK105" s="43">
        <f t="shared" si="20"/>
        <v>5.6134815799663897</v>
      </c>
      <c r="AL105" s="43"/>
      <c r="AM105" s="43">
        <v>3.534754</v>
      </c>
      <c r="AN105" s="43">
        <v>4.6457160000000002</v>
      </c>
      <c r="AO105" s="42">
        <f t="shared" si="21"/>
        <v>31.429683649838154</v>
      </c>
      <c r="AP105" s="42"/>
      <c r="AQ105" s="41">
        <v>97</v>
      </c>
      <c r="AR105" s="40" t="s">
        <v>7</v>
      </c>
      <c r="AS105" s="30"/>
    </row>
    <row r="106" spans="1:45" ht="20.100000000000001" customHeight="1" x14ac:dyDescent="0.25">
      <c r="A106" s="39">
        <v>99</v>
      </c>
      <c r="B106" s="38" t="s">
        <v>6</v>
      </c>
      <c r="C106" s="37"/>
      <c r="D106" s="33" t="s">
        <v>5</v>
      </c>
      <c r="E106" s="33" t="s">
        <v>5</v>
      </c>
      <c r="F106" s="33" t="s">
        <v>5</v>
      </c>
      <c r="G106" s="33" t="s">
        <v>5</v>
      </c>
      <c r="H106" s="35">
        <v>148.27042900000001</v>
      </c>
      <c r="I106" s="35">
        <v>300.04945500000008</v>
      </c>
      <c r="J106" s="35">
        <v>556.13908300000014</v>
      </c>
      <c r="K106" s="35">
        <v>340.47939400000001</v>
      </c>
      <c r="L106" s="36">
        <v>374.550681</v>
      </c>
      <c r="M106" s="36">
        <v>414.33091899999999</v>
      </c>
      <c r="N106" s="36">
        <v>303.86774399999996</v>
      </c>
      <c r="O106" s="36">
        <v>338.94527300000004</v>
      </c>
      <c r="P106" s="36">
        <v>394.62156100000004</v>
      </c>
      <c r="Q106" s="36">
        <v>403.12763700000005</v>
      </c>
      <c r="R106" s="36">
        <v>468.17618300000004</v>
      </c>
      <c r="S106" s="36">
        <v>432.32773499999996</v>
      </c>
      <c r="T106" s="36">
        <v>432.96556599999997</v>
      </c>
      <c r="U106" s="35"/>
      <c r="V106" s="34" t="s">
        <v>5</v>
      </c>
      <c r="W106" s="34" t="s">
        <v>5</v>
      </c>
      <c r="X106" s="34" t="s">
        <v>5</v>
      </c>
      <c r="Y106" s="34" t="s">
        <v>5</v>
      </c>
      <c r="Z106" s="34">
        <v>102.34819311138571</v>
      </c>
      <c r="AA106" s="34">
        <v>85.318697094932162</v>
      </c>
      <c r="AB106" s="34">
        <v>-39.00550777488526</v>
      </c>
      <c r="AC106" s="34">
        <v>9.8025154308520399</v>
      </c>
      <c r="AD106" s="34">
        <v>11.132312568782339</v>
      </c>
      <c r="AE106" s="34">
        <v>-26.678010472488324</v>
      </c>
      <c r="AF106" s="34">
        <f t="shared" si="15"/>
        <v>11.543682964915192</v>
      </c>
      <c r="AG106" s="34">
        <f t="shared" si="16"/>
        <v>16.426335587220308</v>
      </c>
      <c r="AH106" s="34">
        <f t="shared" si="17"/>
        <v>2.1555020912808089</v>
      </c>
      <c r="AI106" s="34">
        <f t="shared" si="18"/>
        <v>16.135967874611381</v>
      </c>
      <c r="AJ106" s="34">
        <f t="shared" si="19"/>
        <v>-7.6570422207914959</v>
      </c>
      <c r="AK106" s="34">
        <f t="shared" si="20"/>
        <v>0.14753413865524578</v>
      </c>
      <c r="AL106" s="34"/>
      <c r="AM106" s="34">
        <v>95.056475000000006</v>
      </c>
      <c r="AN106" s="34">
        <v>96.781668999999994</v>
      </c>
      <c r="AO106" s="33">
        <f>AN106/AM106*100-100</f>
        <v>1.8149147651435555</v>
      </c>
      <c r="AP106" s="33"/>
      <c r="AQ106" s="32">
        <v>99</v>
      </c>
      <c r="AR106" s="31" t="s">
        <v>4</v>
      </c>
      <c r="AS106" s="30"/>
    </row>
    <row r="108" spans="1:45" ht="20.100000000000001" customHeight="1" x14ac:dyDescent="0.2">
      <c r="A108" s="29" t="s">
        <v>3</v>
      </c>
      <c r="B108" s="28"/>
      <c r="C108" s="27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24"/>
      <c r="AO108" s="24"/>
      <c r="AP108" s="24"/>
      <c r="AQ108" s="23"/>
      <c r="AR108" s="22"/>
      <c r="AS108" s="1"/>
    </row>
    <row r="109" spans="1:45" ht="20.100000000000001" customHeight="1" x14ac:dyDescent="0.2">
      <c r="A109" s="29" t="s">
        <v>2</v>
      </c>
      <c r="B109" s="28"/>
      <c r="C109" s="27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24"/>
      <c r="AM109" s="25"/>
      <c r="AN109" s="25"/>
      <c r="AO109" s="24"/>
      <c r="AP109" s="24"/>
      <c r="AQ109" s="23"/>
      <c r="AR109" s="22"/>
      <c r="AS109" s="1"/>
    </row>
    <row r="110" spans="1:45" s="10" customFormat="1" ht="20.100000000000001" customHeight="1" x14ac:dyDescent="0.25">
      <c r="A110" s="20" t="s">
        <v>1</v>
      </c>
      <c r="B110" s="1"/>
      <c r="C110" s="2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9"/>
      <c r="AL110" s="19"/>
      <c r="AM110" s="17"/>
      <c r="AN110" s="17"/>
      <c r="AO110" s="19"/>
      <c r="AP110" s="19"/>
      <c r="AQ110" s="18"/>
      <c r="AR110" s="17" t="s">
        <v>0</v>
      </c>
    </row>
    <row r="111" spans="1:45" ht="17.100000000000001" customHeight="1" x14ac:dyDescent="0.25">
      <c r="A111" s="20"/>
      <c r="B111" s="1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9"/>
      <c r="AL111" s="19"/>
      <c r="AM111" s="17"/>
      <c r="AN111" s="17"/>
      <c r="AO111" s="19"/>
      <c r="AP111" s="19"/>
      <c r="AQ111" s="18"/>
      <c r="AR111" s="17"/>
      <c r="AS111" s="1"/>
    </row>
    <row r="112" spans="1:45" ht="17.100000000000001" customHeight="1" x14ac:dyDescent="0.2">
      <c r="A112" s="16"/>
      <c r="B112" s="1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R112" s="15"/>
      <c r="AS112" s="11"/>
    </row>
    <row r="113" spans="1:45" ht="17.100000000000001" customHeight="1" x14ac:dyDescent="0.2">
      <c r="A113" s="14"/>
      <c r="B113" s="11"/>
      <c r="C113" s="10"/>
      <c r="AR113" s="13"/>
      <c r="AS113" s="11"/>
    </row>
    <row r="114" spans="1:45" ht="17.100000000000001" customHeight="1" x14ac:dyDescent="0.2">
      <c r="A114" s="12"/>
      <c r="B114" s="11"/>
      <c r="C114" s="10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45" ht="17.100000000000001" customHeight="1" x14ac:dyDescent="0.25"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45" ht="17.100000000000001" customHeight="1" x14ac:dyDescent="0.25">
      <c r="C116" s="9"/>
      <c r="D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45" ht="17.100000000000001" customHeight="1" x14ac:dyDescent="0.25">
      <c r="C117" s="9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S117" s="6"/>
    </row>
    <row r="118" spans="1:45" ht="17.100000000000001" customHeight="1" x14ac:dyDescent="0.25">
      <c r="B118" s="6"/>
    </row>
    <row r="119" spans="1:45" ht="17.100000000000001" customHeight="1" x14ac:dyDescent="0.25"/>
    <row r="120" spans="1:45" ht="17.100000000000001" customHeight="1" x14ac:dyDescent="0.25"/>
    <row r="121" spans="1:45" ht="17.100000000000001" customHeight="1" x14ac:dyDescent="0.25"/>
    <row r="122" spans="1:45" ht="17.100000000000001" customHeight="1" x14ac:dyDescent="0.25"/>
    <row r="123" spans="1:45" ht="17.100000000000001" customHeight="1" x14ac:dyDescent="0.25"/>
    <row r="124" spans="1:45" ht="17.100000000000001" customHeight="1" x14ac:dyDescent="0.25"/>
    <row r="125" spans="1:45" ht="17.100000000000001" customHeight="1" x14ac:dyDescent="0.25"/>
    <row r="126" spans="1:45" ht="17.100000000000001" customHeight="1" x14ac:dyDescent="0.25"/>
    <row r="127" spans="1:45" ht="17.100000000000001" customHeight="1" x14ac:dyDescent="0.25"/>
    <row r="128" spans="1:45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17.100000000000001" customHeight="1" x14ac:dyDescent="0.25"/>
    <row r="167" ht="17.100000000000001" customHeight="1" x14ac:dyDescent="0.25"/>
    <row r="168" ht="17.100000000000001" customHeight="1" x14ac:dyDescent="0.25"/>
    <row r="169" ht="17.100000000000001" customHeight="1" x14ac:dyDescent="0.25"/>
    <row r="170" ht="17.100000000000001" customHeight="1" x14ac:dyDescent="0.25"/>
    <row r="171" ht="17.100000000000001" customHeight="1" x14ac:dyDescent="0.25"/>
    <row r="172" ht="17.100000000000001" customHeight="1" x14ac:dyDescent="0.25"/>
    <row r="173" ht="17.100000000000001" customHeight="1" x14ac:dyDescent="0.25"/>
    <row r="174" ht="17.100000000000001" customHeight="1" x14ac:dyDescent="0.25"/>
    <row r="175" ht="17.100000000000001" customHeight="1" x14ac:dyDescent="0.25"/>
    <row r="176" ht="17.100000000000001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364" spans="40:40" x14ac:dyDescent="0.25">
      <c r="AN364" s="4">
        <v>470.64727500000004</v>
      </c>
    </row>
    <row r="365" spans="40:40" x14ac:dyDescent="0.25">
      <c r="AN365" s="4">
        <v>275.926695</v>
      </c>
    </row>
    <row r="366" spans="40:40" x14ac:dyDescent="0.25">
      <c r="AN366" s="4">
        <v>723.24592399999995</v>
      </c>
    </row>
    <row r="367" spans="40:40" x14ac:dyDescent="0.25">
      <c r="AN367" s="4">
        <v>109.70634399999999</v>
      </c>
    </row>
    <row r="368" spans="40:40" x14ac:dyDescent="0.25">
      <c r="AN368" s="4">
        <v>80.672257999999999</v>
      </c>
    </row>
    <row r="369" spans="40:40" x14ac:dyDescent="0.25">
      <c r="AN369" s="4">
        <v>492.83299900000003</v>
      </c>
    </row>
    <row r="370" spans="40:40" x14ac:dyDescent="0.25">
      <c r="AN370" s="4">
        <v>2725.9978810000002</v>
      </c>
    </row>
    <row r="371" spans="40:40" x14ac:dyDescent="0.25">
      <c r="AN371" s="4">
        <v>2178.8454270000002</v>
      </c>
    </row>
    <row r="372" spans="40:40" x14ac:dyDescent="0.25">
      <c r="AN372" s="4">
        <v>776.28819599999997</v>
      </c>
    </row>
    <row r="373" spans="40:40" x14ac:dyDescent="0.25">
      <c r="AN373" s="4">
        <v>351.78569199999998</v>
      </c>
    </row>
    <row r="374" spans="40:40" x14ac:dyDescent="0.25">
      <c r="AN374" s="4">
        <v>17.306643000000001</v>
      </c>
    </row>
    <row r="375" spans="40:40" x14ac:dyDescent="0.25">
      <c r="AN375" s="4">
        <v>2.9510029999999996</v>
      </c>
    </row>
    <row r="376" spans="40:40" x14ac:dyDescent="0.25">
      <c r="AN376" s="4">
        <v>2.0436209999999999</v>
      </c>
    </row>
    <row r="377" spans="40:40" x14ac:dyDescent="0.25">
      <c r="AN377" s="4">
        <v>471.47630900000001</v>
      </c>
    </row>
    <row r="378" spans="40:40" x14ac:dyDescent="0.25">
      <c r="AN378" s="4">
        <v>465.27416599999998</v>
      </c>
    </row>
    <row r="379" spans="40:40" x14ac:dyDescent="0.25">
      <c r="AN379" s="4">
        <v>388.63538199999999</v>
      </c>
    </row>
    <row r="380" spans="40:40" x14ac:dyDescent="0.25">
      <c r="AN380" s="4">
        <v>2301.8967790000002</v>
      </c>
    </row>
    <row r="381" spans="40:40" x14ac:dyDescent="0.25">
      <c r="AN381" s="4">
        <v>4122.9410950000001</v>
      </c>
    </row>
    <row r="382" spans="40:40" x14ac:dyDescent="0.25">
      <c r="AN382" s="4">
        <v>2519.9424779999999</v>
      </c>
    </row>
    <row r="383" spans="40:40" x14ac:dyDescent="0.25">
      <c r="AN383" s="4">
        <v>747.37024600000007</v>
      </c>
    </row>
    <row r="384" spans="40:40" x14ac:dyDescent="0.25">
      <c r="AN384" s="4">
        <v>60.553260999999999</v>
      </c>
    </row>
    <row r="385" spans="40:40" x14ac:dyDescent="0.25">
      <c r="AN385" s="4">
        <v>1798.335088</v>
      </c>
    </row>
    <row r="386" spans="40:40" x14ac:dyDescent="0.25">
      <c r="AN386" s="4">
        <v>15.251742999999999</v>
      </c>
    </row>
    <row r="387" spans="40:40" x14ac:dyDescent="0.25">
      <c r="AN387" s="4">
        <v>8.5853520000000003</v>
      </c>
    </row>
    <row r="388" spans="40:40" x14ac:dyDescent="0.25">
      <c r="AN388" s="4">
        <v>6.0702199999999991</v>
      </c>
    </row>
    <row r="389" spans="40:40" x14ac:dyDescent="0.25">
      <c r="AN389" s="4">
        <v>69.314780999999982</v>
      </c>
    </row>
    <row r="390" spans="40:40" x14ac:dyDescent="0.25">
      <c r="AN390" s="4">
        <v>84.110574</v>
      </c>
    </row>
    <row r="391" spans="40:40" x14ac:dyDescent="0.25">
      <c r="AN391" s="4">
        <v>328.91546999999997</v>
      </c>
    </row>
    <row r="392" spans="40:40" x14ac:dyDescent="0.25">
      <c r="AN392" s="4">
        <v>5331.7726709999997</v>
      </c>
    </row>
    <row r="393" spans="40:40" x14ac:dyDescent="0.25">
      <c r="AN393" s="4">
        <v>3076.4856019999997</v>
      </c>
    </row>
    <row r="394" spans="40:40" x14ac:dyDescent="0.25">
      <c r="AN394" s="4">
        <v>63.296175999999996</v>
      </c>
    </row>
    <row r="395" spans="40:40" x14ac:dyDescent="0.25">
      <c r="AN395" s="4">
        <v>6324.0340850000011</v>
      </c>
    </row>
    <row r="396" spans="40:40" x14ac:dyDescent="0.25">
      <c r="AN396" s="4">
        <v>488.92396300000001</v>
      </c>
    </row>
    <row r="397" spans="40:40" x14ac:dyDescent="0.25">
      <c r="AN397" s="4">
        <v>394.57561099999998</v>
      </c>
    </row>
    <row r="398" spans="40:40" x14ac:dyDescent="0.25">
      <c r="AN398" s="4">
        <v>359.26343900000001</v>
      </c>
    </row>
    <row r="399" spans="40:40" x14ac:dyDescent="0.25">
      <c r="AN399" s="4">
        <v>10.506170000000001</v>
      </c>
    </row>
    <row r="400" spans="40:40" x14ac:dyDescent="0.25">
      <c r="AN400" s="4">
        <v>4.0241639999999999</v>
      </c>
    </row>
    <row r="401" spans="40:40" x14ac:dyDescent="0.25">
      <c r="AN401" s="4">
        <v>240.66424600000005</v>
      </c>
    </row>
    <row r="402" spans="40:40" x14ac:dyDescent="0.25">
      <c r="AN402" s="4">
        <v>1262.3383080000001</v>
      </c>
    </row>
    <row r="403" spans="40:40" x14ac:dyDescent="0.25">
      <c r="AN403" s="4">
        <v>52.755892999999993</v>
      </c>
    </row>
    <row r="404" spans="40:40" x14ac:dyDescent="0.25">
      <c r="AN404" s="4">
        <v>239.70503500000001</v>
      </c>
    </row>
    <row r="405" spans="40:40" x14ac:dyDescent="0.25">
      <c r="AN405" s="4">
        <v>5.0995200000000001</v>
      </c>
    </row>
    <row r="406" spans="40:40" x14ac:dyDescent="0.25">
      <c r="AN406" s="4">
        <v>102.63398699999999</v>
      </c>
    </row>
    <row r="407" spans="40:40" x14ac:dyDescent="0.25">
      <c r="AN407" s="4">
        <v>0</v>
      </c>
    </row>
    <row r="408" spans="40:40" x14ac:dyDescent="0.25">
      <c r="AN408" s="4">
        <v>49912.170191999998</v>
      </c>
    </row>
    <row r="409" spans="40:40" x14ac:dyDescent="0.25">
      <c r="AN409" s="4">
        <v>0</v>
      </c>
    </row>
    <row r="410" spans="40:40" x14ac:dyDescent="0.25">
      <c r="AN410" s="4">
        <v>20.626536999999999</v>
      </c>
    </row>
    <row r="411" spans="40:40" x14ac:dyDescent="0.25">
      <c r="AN411" s="4">
        <v>139.31467499999999</v>
      </c>
    </row>
    <row r="412" spans="40:40" x14ac:dyDescent="0.25">
      <c r="AN412" s="4">
        <v>297.83965500000005</v>
      </c>
    </row>
    <row r="413" spans="40:40" x14ac:dyDescent="0.25">
      <c r="AN413" s="4">
        <v>173.57445000000001</v>
      </c>
    </row>
    <row r="414" spans="40:40" x14ac:dyDescent="0.25">
      <c r="AN414" s="4">
        <v>19.996997999999998</v>
      </c>
    </row>
    <row r="415" spans="40:40" x14ac:dyDescent="0.25">
      <c r="AN415" s="4">
        <v>46.021918000000007</v>
      </c>
    </row>
    <row r="416" spans="40:40" x14ac:dyDescent="0.25">
      <c r="AN416" s="4">
        <v>484.00800699999996</v>
      </c>
    </row>
    <row r="417" spans="40:40" x14ac:dyDescent="0.25">
      <c r="AN417" s="4">
        <v>1266.1905520000003</v>
      </c>
    </row>
    <row r="418" spans="40:40" x14ac:dyDescent="0.25">
      <c r="AN418" s="4">
        <v>73.525717999999998</v>
      </c>
    </row>
    <row r="419" spans="40:40" x14ac:dyDescent="0.25">
      <c r="AN419" s="4">
        <v>91.798899999999989</v>
      </c>
    </row>
    <row r="420" spans="40:40" x14ac:dyDescent="0.25">
      <c r="AN420" s="4">
        <v>298.98468999999994</v>
      </c>
    </row>
    <row r="421" spans="40:40" x14ac:dyDescent="0.25">
      <c r="AN421" s="4">
        <v>167.260369</v>
      </c>
    </row>
    <row r="422" spans="40:40" x14ac:dyDescent="0.25">
      <c r="AN422" s="4">
        <v>12.518753</v>
      </c>
    </row>
    <row r="423" spans="40:40" x14ac:dyDescent="0.25">
      <c r="AN423" s="4">
        <v>7.8505920000000007</v>
      </c>
    </row>
    <row r="424" spans="40:40" x14ac:dyDescent="0.25">
      <c r="AN424" s="4">
        <v>411.84972600000003</v>
      </c>
    </row>
    <row r="425" spans="40:40" x14ac:dyDescent="0.25">
      <c r="AN425" s="4">
        <v>40.083908999999998</v>
      </c>
    </row>
    <row r="426" spans="40:40" x14ac:dyDescent="0.25">
      <c r="AN426" s="4">
        <v>225.17370700000001</v>
      </c>
    </row>
    <row r="427" spans="40:40" x14ac:dyDescent="0.25">
      <c r="AN427" s="4">
        <v>175.13374900000002</v>
      </c>
    </row>
    <row r="428" spans="40:40" x14ac:dyDescent="0.25">
      <c r="AN428" s="4">
        <v>496.27165200000002</v>
      </c>
    </row>
    <row r="429" spans="40:40" x14ac:dyDescent="0.25">
      <c r="AN429" s="4">
        <v>609.97354600000006</v>
      </c>
    </row>
    <row r="430" spans="40:40" x14ac:dyDescent="0.25">
      <c r="AN430" s="4">
        <v>227.18296800000002</v>
      </c>
    </row>
    <row r="431" spans="40:40" x14ac:dyDescent="0.25">
      <c r="AN431" s="4">
        <v>89.033663000000004</v>
      </c>
    </row>
    <row r="432" spans="40:40" x14ac:dyDescent="0.25">
      <c r="AN432" s="4">
        <v>116.58302600000002</v>
      </c>
    </row>
    <row r="433" spans="40:40" x14ac:dyDescent="0.25">
      <c r="AN433" s="4">
        <v>156.85258000000002</v>
      </c>
    </row>
    <row r="434" spans="40:40" x14ac:dyDescent="0.25">
      <c r="AN434" s="4">
        <v>738.98074299999996</v>
      </c>
    </row>
    <row r="435" spans="40:40" x14ac:dyDescent="0.25">
      <c r="AN435" s="4">
        <v>415.20269499999995</v>
      </c>
    </row>
    <row r="436" spans="40:40" x14ac:dyDescent="0.25">
      <c r="AN436" s="4">
        <v>1617.7081540000001</v>
      </c>
    </row>
    <row r="437" spans="40:40" x14ac:dyDescent="0.25">
      <c r="AN437" s="4">
        <v>501.465574</v>
      </c>
    </row>
    <row r="438" spans="40:40" x14ac:dyDescent="0.25">
      <c r="AN438" s="4">
        <v>202.07189300000002</v>
      </c>
    </row>
    <row r="439" spans="40:40" x14ac:dyDescent="0.25">
      <c r="AN439" s="4">
        <v>420.26756200000005</v>
      </c>
    </row>
    <row r="440" spans="40:40" x14ac:dyDescent="0.25">
      <c r="AN440" s="4">
        <v>69.618549999999999</v>
      </c>
    </row>
    <row r="441" spans="40:40" x14ac:dyDescent="0.25">
      <c r="AN441" s="4">
        <v>247.16516099999998</v>
      </c>
    </row>
    <row r="442" spans="40:40" x14ac:dyDescent="0.25">
      <c r="AN442" s="4">
        <v>239.765559</v>
      </c>
    </row>
    <row r="443" spans="40:40" x14ac:dyDescent="0.25">
      <c r="AN443" s="4">
        <v>238.908805</v>
      </c>
    </row>
    <row r="444" spans="40:40" x14ac:dyDescent="0.25">
      <c r="AN444" s="4">
        <v>68.895956999999996</v>
      </c>
    </row>
    <row r="445" spans="40:40" x14ac:dyDescent="0.25">
      <c r="AN445" s="4">
        <v>4.5704780000000005</v>
      </c>
    </row>
    <row r="446" spans="40:40" x14ac:dyDescent="0.25">
      <c r="AN446" s="4">
        <v>3.7073270000000003</v>
      </c>
    </row>
    <row r="447" spans="40:40" x14ac:dyDescent="0.25">
      <c r="AN447" s="4">
        <v>273.10138300000006</v>
      </c>
    </row>
    <row r="448" spans="40:40" x14ac:dyDescent="0.25">
      <c r="AN448" s="4">
        <v>2091.3804130000003</v>
      </c>
    </row>
    <row r="449" spans="40:40" x14ac:dyDescent="0.25">
      <c r="AN449" s="4">
        <v>820.42560899999989</v>
      </c>
    </row>
    <row r="450" spans="40:40" x14ac:dyDescent="0.25">
      <c r="AN450" s="4">
        <v>47.088334000000003</v>
      </c>
    </row>
    <row r="451" spans="40:40" x14ac:dyDescent="0.25">
      <c r="AN451" s="4">
        <v>85.971414999999993</v>
      </c>
    </row>
    <row r="452" spans="40:40" x14ac:dyDescent="0.25">
      <c r="AN452" s="4">
        <v>15.013814999999999</v>
      </c>
    </row>
    <row r="453" spans="40:40" x14ac:dyDescent="0.25">
      <c r="AN453" s="4">
        <v>294.35780800000003</v>
      </c>
    </row>
    <row r="454" spans="40:40" x14ac:dyDescent="0.25">
      <c r="AN454" s="4">
        <v>0.22271700000000003</v>
      </c>
    </row>
    <row r="455" spans="40:40" x14ac:dyDescent="0.25">
      <c r="AN455" s="4">
        <v>0.54428900000000002</v>
      </c>
    </row>
    <row r="456" spans="40:40" x14ac:dyDescent="0.25">
      <c r="AN456" s="4">
        <v>13.546486000000002</v>
      </c>
    </row>
    <row r="457" spans="40:40" x14ac:dyDescent="0.25">
      <c r="AN457" s="4">
        <v>456.76910200000003</v>
      </c>
    </row>
    <row r="458" spans="40:40" x14ac:dyDescent="0.25">
      <c r="AN458" s="4">
        <v>32.431137</v>
      </c>
    </row>
    <row r="459" spans="40:40" x14ac:dyDescent="0.25">
      <c r="AN459" s="4">
        <v>2.8243720000000003</v>
      </c>
    </row>
    <row r="460" spans="40:40" x14ac:dyDescent="0.25">
      <c r="AN460" s="4">
        <v>17.164235000000001</v>
      </c>
    </row>
    <row r="461" spans="40:40" x14ac:dyDescent="0.25">
      <c r="AN461" s="4">
        <v>512.77947700000004</v>
      </c>
    </row>
    <row r="462" spans="40:40" x14ac:dyDescent="0.25">
      <c r="AN462" s="4">
        <v>15.467799000000001</v>
      </c>
    </row>
    <row r="463" spans="40:40" x14ac:dyDescent="0.25">
      <c r="AN463" s="4">
        <v>422.15272299999992</v>
      </c>
    </row>
  </sheetData>
  <mergeCells count="6">
    <mergeCell ref="AM4:AN4"/>
    <mergeCell ref="AM5:AN5"/>
    <mergeCell ref="V5:AK5"/>
    <mergeCell ref="V4:AK4"/>
    <mergeCell ref="D5:T5"/>
    <mergeCell ref="M4:T4"/>
  </mergeCells>
  <printOptions horizontalCentered="1" verticalCentered="1"/>
  <pageMargins left="0.48" right="0.28000000000000003" top="0" bottom="0" header="0" footer="0"/>
  <pageSetup paperSize="9" scale="2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5.14</vt:lpstr>
      <vt:lpstr>'T 5.14'!Yazdırma_Alanı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Baran ÇELİK</cp:lastModifiedBy>
  <dcterms:created xsi:type="dcterms:W3CDTF">2025-03-17T20:38:00Z</dcterms:created>
  <dcterms:modified xsi:type="dcterms:W3CDTF">2025-07-01T14:16:04Z</dcterms:modified>
</cp:coreProperties>
</file>