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C039AED8-A316-427F-BB5E-C174980342A9}" xr6:coauthVersionLast="36" xr6:coauthVersionMax="36" xr10:uidLastSave="{00000000-0000-0000-0000-000000000000}"/>
  <bookViews>
    <workbookView xWindow="0" yWindow="0" windowWidth="28800" windowHeight="11340" xr2:uid="{B78433DD-9B90-4ADC-A68F-D8BD103897E0}"/>
  </bookViews>
  <sheets>
    <sheet name="T 5.10" sheetId="2" r:id="rId1"/>
  </sheets>
  <definedNames>
    <definedName name="_xlnm.Print_Area" localSheetId="0">'T 5.10'!$A$1:$GU$35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F30" i="2" l="1"/>
  <c r="GF23" i="2"/>
  <c r="GK27" i="2"/>
  <c r="GK26" i="2"/>
  <c r="GK25" i="2"/>
  <c r="GK24" i="2"/>
  <c r="GP25" i="2"/>
  <c r="GP24" i="2"/>
  <c r="GP23" i="2"/>
  <c r="FQ23" i="2" l="1"/>
  <c r="FV23" i="2"/>
  <c r="GA23" i="2"/>
  <c r="GK23" i="2"/>
  <c r="FQ24" i="2"/>
  <c r="FV24" i="2"/>
  <c r="GA24" i="2"/>
  <c r="GF24" i="2"/>
  <c r="FQ25" i="2"/>
  <c r="FV25" i="2"/>
  <c r="GA25" i="2"/>
  <c r="GF25" i="2"/>
  <c r="FQ26" i="2"/>
  <c r="FV26" i="2"/>
  <c r="GA26" i="2"/>
  <c r="GF26" i="2"/>
  <c r="FQ27" i="2"/>
  <c r="FV27" i="2"/>
  <c r="GA27" i="2"/>
  <c r="GF27" i="2"/>
  <c r="FQ28" i="2"/>
  <c r="FV28" i="2"/>
  <c r="GA28" i="2"/>
  <c r="GF28" i="2"/>
  <c r="GK28" i="2"/>
  <c r="FQ29" i="2"/>
  <c r="FV29" i="2"/>
  <c r="GA29" i="2"/>
  <c r="GF29" i="2"/>
  <c r="GK29" i="2"/>
  <c r="FQ30" i="2"/>
  <c r="FV30" i="2"/>
  <c r="GA30" i="2"/>
  <c r="GK30" i="2"/>
  <c r="FQ31" i="2"/>
  <c r="FV31" i="2"/>
  <c r="GA31" i="2"/>
  <c r="GF31" i="2"/>
  <c r="GK31" i="2"/>
  <c r="FQ32" i="2"/>
  <c r="FV32" i="2"/>
  <c r="GA32" i="2"/>
  <c r="GF32" i="2"/>
  <c r="GK32" i="2"/>
  <c r="FQ33" i="2"/>
  <c r="FV33" i="2"/>
  <c r="GA33" i="2"/>
  <c r="GF33" i="2"/>
  <c r="GK33" i="2"/>
  <c r="FG34" i="2"/>
  <c r="FQ34" i="2"/>
  <c r="FV34" i="2"/>
  <c r="GA34" i="2"/>
  <c r="GF34" i="2"/>
  <c r="GK34" i="2"/>
</calcChain>
</file>

<file path=xl/sharedStrings.xml><?xml version="1.0" encoding="utf-8"?>
<sst xmlns="http://schemas.openxmlformats.org/spreadsheetml/2006/main" count="1632" uniqueCount="69">
  <si>
    <t>Source:TURKSTAT</t>
  </si>
  <si>
    <t>Kaynak:TÜİK</t>
  </si>
  <si>
    <t>December</t>
  </si>
  <si>
    <t>-</t>
  </si>
  <si>
    <t>Aralık</t>
  </si>
  <si>
    <t>November</t>
  </si>
  <si>
    <t>Kasım</t>
  </si>
  <si>
    <t>October</t>
  </si>
  <si>
    <t>Ekim</t>
  </si>
  <si>
    <t>September</t>
  </si>
  <si>
    <t>Eylül</t>
  </si>
  <si>
    <t>August</t>
  </si>
  <si>
    <t>Ağustos</t>
  </si>
  <si>
    <t>July</t>
  </si>
  <si>
    <t>Temmuz</t>
  </si>
  <si>
    <t>June</t>
  </si>
  <si>
    <t>Haziran</t>
  </si>
  <si>
    <t>May</t>
  </si>
  <si>
    <t>Mayıs</t>
  </si>
  <si>
    <t>April</t>
  </si>
  <si>
    <t>Nisan</t>
  </si>
  <si>
    <t>March</t>
  </si>
  <si>
    <t>Mart</t>
  </si>
  <si>
    <t>February</t>
  </si>
  <si>
    <t>Şubat</t>
  </si>
  <si>
    <t>January</t>
  </si>
  <si>
    <t>Ocak</t>
  </si>
  <si>
    <t xml:space="preserve">     (K ü m ü l a t i f)    (C u m u l a t i v e)</t>
  </si>
  <si>
    <t xml:space="preserve">     (A y l ı k)   (M o n t h l y)</t>
  </si>
  <si>
    <t>Barrel ($)</t>
  </si>
  <si>
    <t>Ton ($)</t>
  </si>
  <si>
    <t>(000 $)</t>
  </si>
  <si>
    <t>(Tons)</t>
  </si>
  <si>
    <t>Price of</t>
  </si>
  <si>
    <t>Value</t>
  </si>
  <si>
    <t>Volume</t>
  </si>
  <si>
    <t>of</t>
  </si>
  <si>
    <t>Fiyatı</t>
  </si>
  <si>
    <t>Değer</t>
  </si>
  <si>
    <t>(Ton)</t>
  </si>
  <si>
    <t>Varil</t>
  </si>
  <si>
    <t>Ton</t>
  </si>
  <si>
    <t>Miktar</t>
  </si>
  <si>
    <t xml:space="preserve">      2 0 0 9</t>
  </si>
  <si>
    <t xml:space="preserve">      2 0 0 8</t>
  </si>
  <si>
    <t xml:space="preserve">      2 0 0 7</t>
  </si>
  <si>
    <r>
      <t xml:space="preserve">      2 0 0 6</t>
    </r>
    <r>
      <rPr>
        <b/>
        <vertAlign val="superscript"/>
        <sz val="14"/>
        <rFont val="Arial Tur"/>
        <family val="2"/>
        <charset val="162"/>
      </rPr>
      <t xml:space="preserve"> </t>
    </r>
  </si>
  <si>
    <t xml:space="preserve">      2 0 0 5</t>
  </si>
  <si>
    <r>
      <t xml:space="preserve">      2 0 0 4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</si>
  <si>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2 0 0 3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</si>
  <si>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2 0 0 2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</si>
  <si>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2 0 0 1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</si>
  <si>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2 0 0 0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</si>
  <si>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1 9 9 9</t>
    </r>
    <r>
      <rPr>
        <b/>
        <vertAlign val="superscript"/>
        <sz val="14"/>
        <rFont val="Arial Tur"/>
        <family val="2"/>
        <charset val="162"/>
      </rPr>
      <t xml:space="preserve"> </t>
    </r>
  </si>
  <si>
    <r>
      <t xml:space="preserve">      1 9 9 8</t>
    </r>
    <r>
      <rPr>
        <b/>
        <vertAlign val="superscript"/>
        <sz val="14"/>
        <rFont val="Arial Tur"/>
        <family val="2"/>
        <charset val="162"/>
      </rPr>
      <t xml:space="preserve"> </t>
    </r>
  </si>
  <si>
    <t xml:space="preserve">      1 9 9 7 </t>
  </si>
  <si>
    <t xml:space="preserve">      1 9 9 6</t>
  </si>
  <si>
    <t xml:space="preserve">      1 9 9 5 </t>
  </si>
  <si>
    <t xml:space="preserve">      1 9 9 4 </t>
  </si>
  <si>
    <t xml:space="preserve">      1 9 9 3 </t>
  </si>
  <si>
    <t xml:space="preserve">      1 9 9 2</t>
  </si>
  <si>
    <t xml:space="preserve">      1 9 9 1 </t>
  </si>
  <si>
    <t xml:space="preserve">      1 9 9 0</t>
  </si>
  <si>
    <t xml:space="preserve">      1 9 8 9</t>
  </si>
  <si>
    <t xml:space="preserve">      1 9 8 8</t>
  </si>
  <si>
    <t xml:space="preserve">      1 9 8 7</t>
  </si>
  <si>
    <t xml:space="preserve">      1 9 8 6</t>
  </si>
  <si>
    <t>Table: V.10- Crude Oil Imports (CIF)</t>
  </si>
  <si>
    <t>Tablo: V.10- Ham Petrol İthalatı (CIF)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</si>
</sst>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0.00_)"/>
    <numFmt numFmtId="166" formatCode="0.0_)"/>
    <numFmt numFmtId="167" formatCode="#,##0.0"/>
    <numFmt numFmtId="168" formatCode="0.0"/>
    <numFmt numFmtId="169" formatCode="_-* #,##0.00\ _T_L_-;\-* #,##0.00\ _T_L_-;_-* &quot;-&quot;??\ _T_L_-;_-@_-"/>
  </numFmts>
  <fonts count="5" x14ac:knownFonts="1">
    <font>
      <sz val="11"/>
      <color theme="1"/>
      <name val="Calibri"/>
      <family val="2"/>
      <charset val="162"/>
      <scheme val="minor"/>
    </font>
    <font>
      <sz val="14"/>
      <name val="Arial TUR"/>
      <family val="2"/>
      <charset val="162"/>
    </font>
    <font>
      <b/>
      <sz val="14"/>
      <name val="Arial Tur"/>
      <family val="2"/>
      <charset val="162"/>
    </font>
    <font>
      <sz val="11"/>
      <color indexed="8"/>
      <name val="Calibri"/>
      <family val="2"/>
      <charset val="162"/>
    </font>
    <font>
      <b/>
      <vertAlign val="superscript"/>
      <sz val="14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169" fontId="3" fillId="0" borderId="0" applyFont="0" applyFill="0" applyBorder="0" applyAlignment="0" applyProtection="0"/>
  </cellStyleXfs>
  <cellXfs count="92">
    <xf numFmtId="0" fontId="0" fillId="0" borderId="0" xfId="0"/>
    <xf numFmtId="164" fontId="1" fillId="0" borderId="0" xfId="0" applyNumberFormat="1" applyFont="1"/>
    <xf numFmtId="3" fontId="1" fillId="0" borderId="0" xfId="0" applyNumberFormat="1" applyFont="1" applyProtection="1"/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Protection="1"/>
    <xf numFmtId="164" fontId="1" fillId="0" borderId="0" xfId="0" quotePrefix="1" applyNumberFormat="1" applyFont="1" applyAlignment="1">
      <alignment horizontal="left"/>
    </xf>
    <xf numFmtId="164" fontId="1" fillId="0" borderId="1" xfId="0" applyNumberFormat="1" applyFont="1" applyBorder="1"/>
    <xf numFmtId="166" fontId="1" fillId="0" borderId="0" xfId="0" applyNumberFormat="1" applyFont="1"/>
    <xf numFmtId="164" fontId="2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2" fillId="2" borderId="2" xfId="0" applyNumberFormat="1" applyFont="1" applyFill="1" applyBorder="1"/>
    <xf numFmtId="167" fontId="1" fillId="2" borderId="3" xfId="0" applyNumberFormat="1" applyFont="1" applyFill="1" applyBorder="1" applyAlignment="1" applyProtection="1">
      <alignment horizontal="center"/>
    </xf>
    <xf numFmtId="167" fontId="1" fillId="2" borderId="3" xfId="0" applyNumberFormat="1" applyFont="1" applyFill="1" applyBorder="1" applyAlignment="1" applyProtection="1"/>
    <xf numFmtId="167" fontId="1" fillId="2" borderId="3" xfId="0" applyNumberFormat="1" applyFont="1" applyFill="1" applyBorder="1" applyAlignment="1" applyProtection="1">
      <alignment horizontal="right" vertical="center"/>
    </xf>
    <xf numFmtId="167" fontId="1" fillId="2" borderId="3" xfId="0" applyNumberFormat="1" applyFont="1" applyFill="1" applyBorder="1" applyAlignment="1" applyProtection="1">
      <alignment horizontal="right"/>
    </xf>
    <xf numFmtId="167" fontId="1" fillId="2" borderId="3" xfId="0" applyNumberFormat="1" applyFont="1" applyFill="1" applyBorder="1" applyProtection="1"/>
    <xf numFmtId="167" fontId="1" fillId="2" borderId="0" xfId="0" applyNumberFormat="1" applyFont="1" applyFill="1" applyBorder="1" applyProtection="1"/>
    <xf numFmtId="3" fontId="1" fillId="2" borderId="3" xfId="0" applyNumberFormat="1" applyFont="1" applyFill="1" applyBorder="1" applyProtection="1"/>
    <xf numFmtId="164" fontId="1" fillId="2" borderId="3" xfId="0" applyNumberFormat="1" applyFont="1" applyFill="1" applyBorder="1"/>
    <xf numFmtId="164" fontId="2" fillId="2" borderId="3" xfId="0" applyNumberFormat="1" applyFont="1" applyFill="1" applyBorder="1"/>
    <xf numFmtId="166" fontId="1" fillId="2" borderId="3" xfId="0" applyNumberFormat="1" applyFont="1" applyFill="1" applyBorder="1" applyProtection="1"/>
    <xf numFmtId="166" fontId="2" fillId="2" borderId="3" xfId="0" applyNumberFormat="1" applyFont="1" applyFill="1" applyBorder="1" applyProtection="1"/>
    <xf numFmtId="164" fontId="2" fillId="2" borderId="3" xfId="0" applyNumberFormat="1" applyFont="1" applyFill="1" applyBorder="1" applyProtection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7" fontId="1" fillId="2" borderId="0" xfId="0" applyNumberFormat="1" applyFont="1" applyFill="1" applyBorder="1" applyAlignment="1" applyProtection="1">
      <alignment horizontal="center"/>
    </xf>
    <xf numFmtId="167" fontId="1" fillId="2" borderId="0" xfId="0" applyNumberFormat="1" applyFont="1" applyFill="1" applyBorder="1" applyAlignment="1" applyProtection="1"/>
    <xf numFmtId="167" fontId="1" fillId="2" borderId="0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Protection="1"/>
    <xf numFmtId="164" fontId="1" fillId="2" borderId="0" xfId="0" applyNumberFormat="1" applyFont="1" applyFill="1" applyBorder="1"/>
    <xf numFmtId="164" fontId="2" fillId="2" borderId="0" xfId="0" applyNumberFormat="1" applyFont="1" applyFill="1" applyBorder="1"/>
    <xf numFmtId="166" fontId="1" fillId="2" borderId="0" xfId="0" applyNumberFormat="1" applyFont="1" applyFill="1" applyBorder="1" applyProtection="1"/>
    <xf numFmtId="166" fontId="2" fillId="2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164" fontId="2" fillId="2" borderId="6" xfId="0" quotePrefix="1" applyNumberFormat="1" applyFont="1" applyFill="1" applyBorder="1" applyAlignment="1">
      <alignment horizontal="left"/>
    </xf>
    <xf numFmtId="164" fontId="2" fillId="2" borderId="7" xfId="0" applyNumberFormat="1" applyFont="1" applyFill="1" applyBorder="1"/>
    <xf numFmtId="167" fontId="1" fillId="2" borderId="1" xfId="0" applyNumberFormat="1" applyFont="1" applyFill="1" applyBorder="1" applyProtection="1"/>
    <xf numFmtId="3" fontId="1" fillId="2" borderId="1" xfId="0" applyNumberFormat="1" applyFont="1" applyFill="1" applyBorder="1" applyProtection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166" fontId="1" fillId="2" borderId="1" xfId="0" applyNumberFormat="1" applyFont="1" applyFill="1" applyBorder="1" applyProtection="1"/>
    <xf numFmtId="166" fontId="2" fillId="2" borderId="1" xfId="0" applyNumberFormat="1" applyFont="1" applyFill="1" applyBorder="1" applyProtection="1"/>
    <xf numFmtId="164" fontId="2" fillId="2" borderId="1" xfId="0" applyNumberFormat="1" applyFont="1" applyFill="1" applyBorder="1" applyProtection="1"/>
    <xf numFmtId="164" fontId="2" fillId="2" borderId="8" xfId="0" applyNumberFormat="1" applyFont="1" applyFill="1" applyBorder="1"/>
    <xf numFmtId="3" fontId="1" fillId="2" borderId="3" xfId="0" applyNumberFormat="1" applyFont="1" applyFill="1" applyBorder="1"/>
    <xf numFmtId="167" fontId="1" fillId="2" borderId="3" xfId="0" applyNumberFormat="1" applyFont="1" applyFill="1" applyBorder="1"/>
    <xf numFmtId="168" fontId="1" fillId="2" borderId="3" xfId="0" applyNumberFormat="1" applyFont="1" applyFill="1" applyBorder="1"/>
    <xf numFmtId="37" fontId="2" fillId="2" borderId="3" xfId="0" applyNumberFormat="1" applyFont="1" applyFill="1" applyBorder="1" applyProtection="1"/>
    <xf numFmtId="3" fontId="1" fillId="2" borderId="0" xfId="0" applyNumberFormat="1" applyFont="1" applyFill="1" applyBorder="1"/>
    <xf numFmtId="168" fontId="1" fillId="2" borderId="0" xfId="0" applyNumberFormat="1" applyFont="1" applyFill="1" applyBorder="1"/>
    <xf numFmtId="167" fontId="1" fillId="2" borderId="0" xfId="0" applyNumberFormat="1" applyFont="1" applyFill="1" applyBorder="1"/>
    <xf numFmtId="37" fontId="2" fillId="2" borderId="0" xfId="0" applyNumberFormat="1" applyFont="1" applyFill="1" applyBorder="1" applyProtection="1"/>
    <xf numFmtId="168" fontId="1" fillId="2" borderId="0" xfId="0" applyNumberFormat="1" applyFont="1" applyFill="1" applyBorder="1" applyProtection="1"/>
    <xf numFmtId="3" fontId="1" fillId="2" borderId="0" xfId="1" applyNumberFormat="1" applyFont="1" applyFill="1" applyBorder="1"/>
    <xf numFmtId="164" fontId="2" fillId="2" borderId="6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0" borderId="5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0" xfId="0" quotePrefix="1" applyNumberFormat="1" applyFont="1" applyBorder="1" applyAlignment="1">
      <alignment horizontal="right"/>
    </xf>
    <xf numFmtId="164" fontId="2" fillId="0" borderId="0" xfId="0" quotePrefix="1" applyNumberFormat="1" applyFont="1" applyBorder="1" applyAlignment="1">
      <alignment horizontal="center"/>
    </xf>
    <xf numFmtId="164" fontId="1" fillId="0" borderId="6" xfId="0" applyNumberFormat="1" applyFont="1" applyBorder="1"/>
    <xf numFmtId="164" fontId="1" fillId="0" borderId="7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1" fillId="0" borderId="10" xfId="0" applyNumberFormat="1" applyFont="1" applyBorder="1"/>
    <xf numFmtId="164" fontId="2" fillId="0" borderId="12" xfId="0" applyNumberFormat="1" applyFont="1" applyBorder="1" applyAlignment="1">
      <alignment horizontal="right"/>
    </xf>
    <xf numFmtId="164" fontId="2" fillId="0" borderId="10" xfId="0" applyNumberFormat="1" applyFont="1" applyBorder="1"/>
    <xf numFmtId="164" fontId="2" fillId="0" borderId="1" xfId="0" applyNumberFormat="1" applyFont="1" applyBorder="1"/>
    <xf numFmtId="164" fontId="2" fillId="0" borderId="12" xfId="0" applyNumberFormat="1" applyFont="1" applyBorder="1"/>
    <xf numFmtId="16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Protection="1"/>
    <xf numFmtId="164" fontId="2" fillId="0" borderId="1" xfId="0" applyNumberFormat="1" applyFont="1" applyBorder="1" applyProtection="1"/>
    <xf numFmtId="164" fontId="2" fillId="0" borderId="8" xfId="0" applyNumberFormat="1" applyFont="1" applyBorder="1" applyProtection="1"/>
    <xf numFmtId="166" fontId="2" fillId="0" borderId="0" xfId="0" applyNumberFormat="1" applyFont="1" applyProtection="1"/>
    <xf numFmtId="164" fontId="2" fillId="0" borderId="0" xfId="0" applyNumberFormat="1" applyFont="1" applyProtection="1"/>
    <xf numFmtId="164" fontId="2" fillId="0" borderId="0" xfId="0" quotePrefix="1" applyNumberFormat="1" applyFont="1" applyAlignment="1">
      <alignment horizontal="left"/>
    </xf>
    <xf numFmtId="164" fontId="2" fillId="0" borderId="10" xfId="0" applyNumberFormat="1" applyFont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 wrapText="1"/>
    </xf>
    <xf numFmtId="164" fontId="0" fillId="2" borderId="10" xfId="0" applyNumberFormat="1" applyFill="1" applyBorder="1" applyAlignment="1">
      <alignment wrapText="1"/>
    </xf>
    <xf numFmtId="164" fontId="0" fillId="2" borderId="9" xfId="0" applyNumberFormat="1" applyFill="1" applyBorder="1" applyAlignment="1">
      <alignment wrapText="1"/>
    </xf>
  </cellXfs>
  <cellStyles count="2">
    <cellStyle name="Normal" xfId="0" builtinId="0"/>
    <cellStyle name="Virgül 2" xfId="1" xr:uid="{7FF66747-45FE-437E-A4D3-023E291C2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A34F-A729-4F66-998B-F3D3C89D6BB5}">
  <sheetPr>
    <pageSetUpPr fitToPage="1"/>
  </sheetPr>
  <dimension ref="A1:IE40"/>
  <sheetViews>
    <sheetView tabSelected="1" view="pageBreakPreview" topLeftCell="B1" zoomScale="60" zoomScaleNormal="55" workbookViewId="0">
      <pane xSplit="171" ySplit="8" topLeftCell="GI9" activePane="bottomRight" state="frozen"/>
      <selection activeCell="B1" sqref="B1"/>
      <selection pane="topRight" activeCell="FQ1" sqref="FQ1"/>
      <selection pane="bottomLeft" activeCell="B9" sqref="B9"/>
      <selection pane="bottomRight" activeCell="GP28" sqref="GP28"/>
    </sheetView>
  </sheetViews>
  <sheetFormatPr defaultColWidth="12.5546875" defaultRowHeight="17.399999999999999" x14ac:dyDescent="0.3"/>
  <cols>
    <col min="1" max="1" width="0.6640625" style="1" hidden="1" customWidth="1"/>
    <col min="2" max="2" width="12.6640625" style="1" customWidth="1"/>
    <col min="3" max="6" width="12.6640625" style="1" hidden="1" customWidth="1"/>
    <col min="7" max="7" width="2.109375" style="1" hidden="1" customWidth="1"/>
    <col min="8" max="11" width="12.5546875" style="1" hidden="1" customWidth="1"/>
    <col min="12" max="12" width="1.88671875" style="1" hidden="1" customWidth="1"/>
    <col min="13" max="16" width="12.5546875" style="1" hidden="1" customWidth="1"/>
    <col min="17" max="17" width="2.44140625" style="1" hidden="1" customWidth="1"/>
    <col min="18" max="20" width="12.5546875" style="1" hidden="1" customWidth="1"/>
    <col min="21" max="21" width="13.44140625" style="1" hidden="1" customWidth="1"/>
    <col min="22" max="22" width="2.109375" style="1" hidden="1" customWidth="1"/>
    <col min="23" max="26" width="12.5546875" style="1" hidden="1" customWidth="1"/>
    <col min="27" max="27" width="2.33203125" style="1" hidden="1" customWidth="1"/>
    <col min="28" max="28" width="16.109375" style="1" hidden="1" customWidth="1"/>
    <col min="29" max="29" width="14.88671875" style="1" hidden="1" customWidth="1"/>
    <col min="30" max="30" width="9.44140625" style="1" hidden="1" customWidth="1"/>
    <col min="31" max="31" width="11.33203125" style="1" hidden="1" customWidth="1"/>
    <col min="32" max="32" width="2.88671875" style="1" hidden="1" customWidth="1"/>
    <col min="33" max="33" width="16.109375" style="1" hidden="1" customWidth="1"/>
    <col min="34" max="34" width="14.88671875" style="1" hidden="1" customWidth="1"/>
    <col min="35" max="35" width="9.44140625" style="1" hidden="1" customWidth="1"/>
    <col min="36" max="36" width="11.33203125" style="1" hidden="1" customWidth="1"/>
    <col min="37" max="37" width="2.5546875" style="1" hidden="1" customWidth="1"/>
    <col min="38" max="38" width="16.109375" style="1" hidden="1" customWidth="1"/>
    <col min="39" max="39" width="14.88671875" style="1" hidden="1" customWidth="1"/>
    <col min="40" max="40" width="9.44140625" style="1" hidden="1" customWidth="1"/>
    <col min="41" max="41" width="11.33203125" style="1" hidden="1" customWidth="1"/>
    <col min="42" max="42" width="2.44140625" style="1" hidden="1" customWidth="1"/>
    <col min="43" max="43" width="16.109375" style="1" hidden="1" customWidth="1"/>
    <col min="44" max="44" width="14.88671875" style="1" hidden="1" customWidth="1"/>
    <col min="45" max="45" width="9.44140625" style="1" hidden="1" customWidth="1"/>
    <col min="46" max="46" width="11.33203125" style="1" hidden="1" customWidth="1"/>
    <col min="47" max="47" width="1.88671875" style="1" hidden="1" customWidth="1"/>
    <col min="48" max="48" width="16.109375" style="1" hidden="1" customWidth="1"/>
    <col min="49" max="49" width="14.88671875" style="1" hidden="1" customWidth="1"/>
    <col min="50" max="50" width="9.44140625" style="1" hidden="1" customWidth="1"/>
    <col min="51" max="51" width="13.6640625" style="1" hidden="1" customWidth="1"/>
    <col min="52" max="52" width="2.109375" style="1" hidden="1" customWidth="1"/>
    <col min="53" max="53" width="13.88671875" style="1" hidden="1" customWidth="1"/>
    <col min="54" max="54" width="14.88671875" style="1" hidden="1" customWidth="1"/>
    <col min="55" max="55" width="9.44140625" style="1" hidden="1" customWidth="1"/>
    <col min="56" max="56" width="11.33203125" style="1" hidden="1" customWidth="1"/>
    <col min="57" max="57" width="2.44140625" style="1" hidden="1" customWidth="1"/>
    <col min="58" max="58" width="13.88671875" style="1" hidden="1" customWidth="1"/>
    <col min="59" max="59" width="14.88671875" style="1" hidden="1" customWidth="1"/>
    <col min="60" max="60" width="8.88671875" style="1" hidden="1" customWidth="1"/>
    <col min="61" max="61" width="11.33203125" style="1" hidden="1" customWidth="1"/>
    <col min="62" max="62" width="2.44140625" style="1" hidden="1" customWidth="1"/>
    <col min="63" max="63" width="15.33203125" style="1" hidden="1" customWidth="1"/>
    <col min="64" max="64" width="14" style="1" hidden="1" customWidth="1"/>
    <col min="65" max="65" width="10.5546875" style="1" hidden="1" customWidth="1"/>
    <col min="66" max="66" width="13.44140625" style="1" hidden="1" customWidth="1"/>
    <col min="67" max="67" width="2.109375" style="1" hidden="1" customWidth="1"/>
    <col min="68" max="68" width="15.5546875" style="1" hidden="1" customWidth="1"/>
    <col min="69" max="69" width="16.109375" style="1" hidden="1" customWidth="1"/>
    <col min="70" max="70" width="11.5546875" style="1" hidden="1" customWidth="1"/>
    <col min="71" max="71" width="13.5546875" style="1" hidden="1" customWidth="1"/>
    <col min="72" max="72" width="2.109375" style="1" hidden="1" customWidth="1"/>
    <col min="73" max="73" width="15.33203125" style="1" hidden="1" customWidth="1"/>
    <col min="74" max="74" width="13.5546875" style="1" hidden="1" customWidth="1"/>
    <col min="75" max="75" width="11.33203125" style="1" hidden="1" customWidth="1"/>
    <col min="76" max="76" width="13" style="1" hidden="1" customWidth="1"/>
    <col min="77" max="77" width="16" style="1" hidden="1" customWidth="1"/>
    <col min="78" max="78" width="15.109375" style="1" hidden="1" customWidth="1"/>
    <col min="79" max="79" width="11.33203125" style="1" hidden="1" customWidth="1"/>
    <col min="80" max="80" width="13.44140625" style="1" hidden="1" customWidth="1"/>
    <col min="81" max="81" width="4.6640625" style="1" hidden="1" customWidth="1"/>
    <col min="82" max="82" width="16.109375" style="1" hidden="1" customWidth="1"/>
    <col min="83" max="83" width="15" style="1" hidden="1" customWidth="1"/>
    <col min="84" max="85" width="13.44140625" style="1" hidden="1" customWidth="1"/>
    <col min="86" max="87" width="4.33203125" style="1" hidden="1" customWidth="1"/>
    <col min="88" max="88" width="15.6640625" style="1" hidden="1" customWidth="1"/>
    <col min="89" max="89" width="16.44140625" style="1" hidden="1" customWidth="1"/>
    <col min="90" max="91" width="13" style="1" hidden="1" customWidth="1"/>
    <col min="92" max="92" width="3.5546875" style="1" hidden="1" customWidth="1"/>
    <col min="93" max="93" width="15.44140625" style="1" hidden="1" customWidth="1"/>
    <col min="94" max="94" width="14.88671875" style="1" hidden="1" customWidth="1"/>
    <col min="95" max="95" width="14" style="1" hidden="1" customWidth="1"/>
    <col min="96" max="96" width="13.5546875" style="1" hidden="1" customWidth="1"/>
    <col min="97" max="97" width="2.44140625" style="1" hidden="1" customWidth="1"/>
    <col min="98" max="98" width="15.6640625" style="1" hidden="1" customWidth="1"/>
    <col min="99" max="99" width="14.88671875" style="1" hidden="1" customWidth="1"/>
    <col min="100" max="100" width="15.33203125" style="1" hidden="1" customWidth="1"/>
    <col min="101" max="101" width="13.5546875" style="1" hidden="1" customWidth="1"/>
    <col min="102" max="102" width="2.44140625" style="1" hidden="1" customWidth="1"/>
    <col min="103" max="103" width="15.6640625" style="1" hidden="1" customWidth="1"/>
    <col min="104" max="104" width="15.5546875" style="1" hidden="1" customWidth="1"/>
    <col min="105" max="105" width="15.33203125" style="1" hidden="1" customWidth="1"/>
    <col min="106" max="106" width="13.5546875" style="1" hidden="1" customWidth="1"/>
    <col min="107" max="107" width="4.33203125" style="1" hidden="1" customWidth="1"/>
    <col min="108" max="109" width="17.6640625" style="1" hidden="1" customWidth="1"/>
    <col min="110" max="110" width="15.33203125" style="1" hidden="1" customWidth="1"/>
    <col min="111" max="111" width="13.5546875" style="1" hidden="1" customWidth="1"/>
    <col min="112" max="112" width="5" style="1" hidden="1" customWidth="1"/>
    <col min="113" max="113" width="17.6640625" style="1" hidden="1" customWidth="1"/>
    <col min="114" max="114" width="18.6640625" style="1" hidden="1" customWidth="1"/>
    <col min="115" max="115" width="15.33203125" style="1" hidden="1" customWidth="1"/>
    <col min="116" max="116" width="13.5546875" style="1" hidden="1" customWidth="1"/>
    <col min="117" max="117" width="4.6640625" style="1" hidden="1" customWidth="1"/>
    <col min="118" max="118" width="15.44140625" style="1" hidden="1" customWidth="1"/>
    <col min="119" max="119" width="13.88671875" style="1" hidden="1" customWidth="1"/>
    <col min="120" max="120" width="11.5546875" style="1" hidden="1" customWidth="1"/>
    <col min="121" max="121" width="13.5546875" style="1" hidden="1" customWidth="1"/>
    <col min="122" max="122" width="5.33203125" style="1" hidden="1" customWidth="1"/>
    <col min="123" max="123" width="17.6640625" style="1" hidden="1" customWidth="1"/>
    <col min="124" max="124" width="18.109375" style="1" hidden="1" customWidth="1"/>
    <col min="125" max="125" width="15.33203125" style="1" hidden="1" customWidth="1"/>
    <col min="126" max="126" width="13.5546875" style="1" hidden="1" customWidth="1"/>
    <col min="127" max="127" width="6.88671875" style="1" hidden="1" customWidth="1"/>
    <col min="128" max="128" width="16.109375" style="1" hidden="1" customWidth="1"/>
    <col min="129" max="129" width="13.88671875" style="1" hidden="1" customWidth="1"/>
    <col min="130" max="130" width="11.5546875" style="1" hidden="1" customWidth="1"/>
    <col min="131" max="131" width="13.5546875" style="1" hidden="1" customWidth="1"/>
    <col min="132" max="132" width="6" style="1" hidden="1" customWidth="1"/>
    <col min="133" max="133" width="17.88671875" style="1" hidden="1" customWidth="1"/>
    <col min="134" max="134" width="10" style="1" hidden="1" customWidth="1"/>
    <col min="135" max="135" width="11.5546875" style="1" hidden="1" customWidth="1"/>
    <col min="136" max="136" width="13.5546875" style="1" hidden="1" customWidth="1"/>
    <col min="137" max="137" width="5.33203125" style="1" hidden="1" customWidth="1"/>
    <col min="138" max="138" width="17.88671875" style="1" hidden="1" customWidth="1"/>
    <col min="139" max="139" width="10" style="1" hidden="1" customWidth="1"/>
    <col min="140" max="140" width="11.5546875" style="1" hidden="1" customWidth="1"/>
    <col min="141" max="141" width="13.5546875" style="1" hidden="1" customWidth="1"/>
    <col min="142" max="142" width="4.33203125" style="1" hidden="1" customWidth="1"/>
    <col min="143" max="143" width="17.88671875" style="1" hidden="1" customWidth="1"/>
    <col min="144" max="144" width="10" style="1" hidden="1" customWidth="1"/>
    <col min="145" max="145" width="11.5546875" style="1" hidden="1" customWidth="1"/>
    <col min="146" max="146" width="13.5546875" style="1" hidden="1" customWidth="1"/>
    <col min="147" max="147" width="6.109375" style="1" hidden="1" customWidth="1"/>
    <col min="148" max="148" width="16.109375" style="1" hidden="1" customWidth="1"/>
    <col min="149" max="149" width="10" style="1" hidden="1" customWidth="1"/>
    <col min="150" max="150" width="11.5546875" style="1" hidden="1" customWidth="1"/>
    <col min="151" max="151" width="13.5546875" style="1" hidden="1" customWidth="1"/>
    <col min="152" max="152" width="6.109375" style="1" hidden="1" customWidth="1"/>
    <col min="153" max="153" width="17.88671875" style="1" hidden="1" customWidth="1"/>
    <col min="154" max="154" width="10" style="1" hidden="1" customWidth="1"/>
    <col min="155" max="155" width="11.5546875" style="1" hidden="1" customWidth="1"/>
    <col min="156" max="156" width="13.5546875" style="1" hidden="1" customWidth="1"/>
    <col min="157" max="157" width="6" style="1" hidden="1" customWidth="1"/>
    <col min="158" max="158" width="20.6640625" style="1" hidden="1" customWidth="1"/>
    <col min="159" max="159" width="10" style="1" hidden="1" customWidth="1"/>
    <col min="160" max="160" width="11.5546875" style="1" hidden="1" customWidth="1"/>
    <col min="161" max="162" width="13.5546875" style="1" hidden="1" customWidth="1"/>
    <col min="163" max="163" width="17.88671875" style="1" hidden="1" customWidth="1"/>
    <col min="164" max="167" width="13.5546875" style="1" hidden="1" customWidth="1"/>
    <col min="168" max="168" width="17.88671875" style="1" hidden="1" customWidth="1"/>
    <col min="169" max="172" width="13.5546875" style="1" hidden="1" customWidth="1"/>
    <col min="173" max="173" width="17" style="1" bestFit="1" customWidth="1"/>
    <col min="174" max="177" width="13.5546875" style="1" customWidth="1"/>
    <col min="178" max="178" width="17.88671875" style="1" bestFit="1" customWidth="1"/>
    <col min="179" max="182" width="13.5546875" style="1" customWidth="1"/>
    <col min="183" max="183" width="18.109375" style="1" customWidth="1"/>
    <col min="184" max="187" width="13.5546875" style="1" customWidth="1"/>
    <col min="188" max="188" width="17.88671875" style="1" bestFit="1" customWidth="1"/>
    <col min="189" max="192" width="13.5546875" style="1" customWidth="1"/>
    <col min="193" max="193" width="17.88671875" style="1" bestFit="1" customWidth="1"/>
    <col min="194" max="197" width="13.5546875" style="1" customWidth="1"/>
    <col min="198" max="198" width="15.44140625" style="1" bestFit="1" customWidth="1"/>
    <col min="199" max="202" width="13.5546875" style="1" customWidth="1"/>
    <col min="203" max="203" width="16.33203125" style="1" customWidth="1"/>
    <col min="204" max="204" width="7.88671875" style="1" customWidth="1"/>
    <col min="205" max="205" width="10" style="1" customWidth="1"/>
    <col min="206" max="206" width="16" style="1" customWidth="1"/>
    <col min="207" max="208" width="12.5546875" style="1"/>
    <col min="209" max="210" width="10" style="1" customWidth="1"/>
    <col min="211" max="212" width="12.5546875" style="1"/>
    <col min="213" max="214" width="10" style="1" customWidth="1"/>
    <col min="215" max="216" width="12.5546875" style="1"/>
    <col min="217" max="218" width="10" style="1" customWidth="1"/>
    <col min="219" max="219" width="16.44140625" style="1" customWidth="1"/>
    <col min="220" max="16384" width="12.5546875" style="1"/>
  </cols>
  <sheetData>
    <row r="1" spans="2:239" ht="18" customHeight="1" x14ac:dyDescent="0.3">
      <c r="B1" s="87" t="s">
        <v>68</v>
      </c>
      <c r="C1" s="87"/>
      <c r="D1" s="87"/>
      <c r="E1" s="87"/>
      <c r="F1" s="87"/>
      <c r="G1" s="86"/>
      <c r="H1" s="85"/>
      <c r="I1" s="85"/>
      <c r="J1" s="86"/>
      <c r="K1" s="86"/>
      <c r="L1" s="85"/>
      <c r="M1" s="85"/>
      <c r="N1" s="86"/>
      <c r="O1" s="86"/>
      <c r="P1" s="85"/>
      <c r="Q1" s="85"/>
      <c r="R1" s="86"/>
      <c r="S1" s="86"/>
      <c r="T1" s="85"/>
      <c r="U1" s="8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2:239" x14ac:dyDescent="0.3">
      <c r="B2" s="87" t="s">
        <v>67</v>
      </c>
      <c r="C2" s="87"/>
      <c r="D2" s="87"/>
      <c r="E2" s="87"/>
      <c r="F2" s="87"/>
      <c r="G2" s="86"/>
      <c r="H2" s="85"/>
      <c r="I2" s="85"/>
      <c r="J2" s="86"/>
      <c r="K2" s="86"/>
      <c r="L2" s="85"/>
      <c r="M2" s="85"/>
      <c r="N2" s="86"/>
      <c r="O2" s="86"/>
      <c r="P2" s="85"/>
      <c r="Q2" s="85"/>
      <c r="R2" s="86"/>
      <c r="S2" s="86"/>
      <c r="T2" s="85"/>
      <c r="U2" s="85"/>
      <c r="V2" s="3"/>
      <c r="W2" s="3"/>
      <c r="X2" s="3"/>
      <c r="Y2" s="3"/>
      <c r="Z2" s="3"/>
      <c r="AA2" s="3"/>
      <c r="AB2" s="3"/>
      <c r="AC2" s="3"/>
      <c r="AD2" s="3"/>
      <c r="AE2" s="3"/>
      <c r="AF2" s="66"/>
      <c r="AG2" s="3"/>
      <c r="AH2" s="3"/>
      <c r="AI2" s="3"/>
      <c r="AJ2" s="3"/>
      <c r="AK2" s="66"/>
      <c r="AL2" s="3"/>
      <c r="AM2" s="3"/>
      <c r="AN2" s="3"/>
      <c r="AO2" s="3"/>
      <c r="AP2" s="66"/>
      <c r="AQ2" s="3"/>
      <c r="AR2" s="3"/>
      <c r="AS2" s="3"/>
      <c r="AT2" s="3"/>
      <c r="AU2" s="66"/>
      <c r="AV2" s="3"/>
      <c r="AW2" s="3"/>
      <c r="AX2" s="3"/>
      <c r="AY2" s="3"/>
      <c r="AZ2" s="66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GU2" s="65"/>
    </row>
    <row r="3" spans="2:239" ht="19.2" x14ac:dyDescent="0.3">
      <c r="B3" s="84"/>
      <c r="C3" s="80"/>
      <c r="D3" s="77" t="s">
        <v>66</v>
      </c>
      <c r="E3" s="80"/>
      <c r="F3" s="80"/>
      <c r="G3" s="83"/>
      <c r="H3" s="80"/>
      <c r="I3" s="77" t="s">
        <v>65</v>
      </c>
      <c r="J3" s="80"/>
      <c r="K3" s="80"/>
      <c r="L3" s="82"/>
      <c r="M3" s="80"/>
      <c r="N3" s="77" t="s">
        <v>64</v>
      </c>
      <c r="O3" s="80"/>
      <c r="P3" s="80"/>
      <c r="Q3" s="81"/>
      <c r="R3" s="80"/>
      <c r="S3" s="77" t="s">
        <v>63</v>
      </c>
      <c r="T3" s="80"/>
      <c r="U3" s="80"/>
      <c r="V3" s="79"/>
      <c r="W3" s="80"/>
      <c r="X3" s="77" t="s">
        <v>62</v>
      </c>
      <c r="Y3" s="80"/>
      <c r="Z3" s="80"/>
      <c r="AA3" s="79"/>
      <c r="AB3" s="80"/>
      <c r="AC3" s="77" t="s">
        <v>61</v>
      </c>
      <c r="AD3" s="80"/>
      <c r="AE3" s="80"/>
      <c r="AF3" s="79"/>
      <c r="AG3" s="80"/>
      <c r="AH3" s="77" t="s">
        <v>60</v>
      </c>
      <c r="AI3" s="80"/>
      <c r="AJ3" s="80"/>
      <c r="AK3" s="79"/>
      <c r="AL3" s="80"/>
      <c r="AM3" s="77" t="s">
        <v>59</v>
      </c>
      <c r="AN3" s="80"/>
      <c r="AO3" s="80"/>
      <c r="AP3" s="79"/>
      <c r="AQ3" s="80"/>
      <c r="AR3" s="77" t="s">
        <v>58</v>
      </c>
      <c r="AS3" s="80"/>
      <c r="AT3" s="80"/>
      <c r="AU3" s="79"/>
      <c r="AV3" s="80"/>
      <c r="AW3" s="77" t="s">
        <v>57</v>
      </c>
      <c r="AX3" s="80"/>
      <c r="AY3" s="80"/>
      <c r="AZ3" s="79"/>
      <c r="BA3" s="80"/>
      <c r="BB3" s="77" t="s">
        <v>56</v>
      </c>
      <c r="BC3" s="80"/>
      <c r="BD3" s="80"/>
      <c r="BE3" s="79"/>
      <c r="BF3" s="80"/>
      <c r="BG3" s="77" t="s">
        <v>55</v>
      </c>
      <c r="BH3" s="80"/>
      <c r="BI3" s="80"/>
      <c r="BJ3" s="79"/>
      <c r="BK3" s="80"/>
      <c r="BL3" s="77" t="s">
        <v>54</v>
      </c>
      <c r="BM3" s="80"/>
      <c r="BN3" s="80"/>
      <c r="BO3" s="79"/>
      <c r="BP3" s="78"/>
      <c r="BQ3" s="77" t="s">
        <v>53</v>
      </c>
      <c r="BR3" s="76"/>
      <c r="BS3" s="76"/>
      <c r="BT3" s="8"/>
      <c r="BU3" s="78"/>
      <c r="BV3" s="77" t="s">
        <v>52</v>
      </c>
      <c r="BW3" s="76"/>
      <c r="BX3" s="76"/>
      <c r="BY3" s="78"/>
      <c r="BZ3" s="77" t="s">
        <v>51</v>
      </c>
      <c r="CA3" s="76"/>
      <c r="CB3" s="76"/>
      <c r="CC3" s="8"/>
      <c r="CD3" s="78"/>
      <c r="CE3" s="77" t="s">
        <v>50</v>
      </c>
      <c r="CF3" s="76"/>
      <c r="CG3" s="76"/>
      <c r="CH3" s="8"/>
      <c r="CI3" s="8"/>
      <c r="CJ3" s="78"/>
      <c r="CK3" s="77" t="s">
        <v>49</v>
      </c>
      <c r="CL3" s="76"/>
      <c r="CM3" s="76"/>
      <c r="CN3" s="8"/>
      <c r="CO3" s="78"/>
      <c r="CP3" s="77" t="s">
        <v>48</v>
      </c>
      <c r="CQ3" s="76"/>
      <c r="CR3" s="76"/>
      <c r="CS3" s="8"/>
      <c r="CT3" s="78"/>
      <c r="CU3" s="77" t="s">
        <v>47</v>
      </c>
      <c r="CV3" s="76"/>
      <c r="CW3" s="76"/>
      <c r="CX3" s="8"/>
      <c r="CY3" s="78"/>
      <c r="CZ3" s="77" t="s">
        <v>46</v>
      </c>
      <c r="DA3" s="76"/>
      <c r="DB3" s="76"/>
      <c r="DC3" s="8"/>
      <c r="DD3" s="78"/>
      <c r="DE3" s="77" t="s">
        <v>45</v>
      </c>
      <c r="DF3" s="76"/>
      <c r="DG3" s="76"/>
      <c r="DH3" s="8"/>
      <c r="DI3" s="78"/>
      <c r="DJ3" s="77" t="s">
        <v>44</v>
      </c>
      <c r="DK3" s="76"/>
      <c r="DL3" s="76"/>
      <c r="DM3" s="8"/>
      <c r="DN3" s="88" t="s">
        <v>43</v>
      </c>
      <c r="DO3" s="88"/>
      <c r="DP3" s="88"/>
      <c r="DQ3" s="88"/>
      <c r="DR3" s="74"/>
      <c r="DS3" s="88">
        <v>2010</v>
      </c>
      <c r="DT3" s="88"/>
      <c r="DU3" s="88"/>
      <c r="DV3" s="88"/>
      <c r="DW3" s="74"/>
      <c r="DX3" s="88">
        <v>2011</v>
      </c>
      <c r="DY3" s="88"/>
      <c r="DZ3" s="88"/>
      <c r="EA3" s="88"/>
      <c r="EB3" s="75"/>
      <c r="EC3" s="88">
        <v>2012</v>
      </c>
      <c r="ED3" s="88"/>
      <c r="EE3" s="88"/>
      <c r="EF3" s="88"/>
      <c r="EG3" s="75"/>
      <c r="EH3" s="88">
        <v>2013</v>
      </c>
      <c r="EI3" s="88"/>
      <c r="EJ3" s="88"/>
      <c r="EK3" s="88"/>
      <c r="EL3" s="75"/>
      <c r="EM3" s="88">
        <v>2014</v>
      </c>
      <c r="EN3" s="88"/>
      <c r="EO3" s="88"/>
      <c r="EP3" s="88"/>
      <c r="EQ3" s="74"/>
      <c r="ER3" s="88">
        <v>2015</v>
      </c>
      <c r="ES3" s="88"/>
      <c r="ET3" s="88"/>
      <c r="EU3" s="88"/>
      <c r="EV3" s="74"/>
      <c r="EW3" s="88">
        <v>2016</v>
      </c>
      <c r="EX3" s="88"/>
      <c r="EY3" s="88"/>
      <c r="EZ3" s="88"/>
      <c r="FA3" s="74"/>
      <c r="FB3" s="88">
        <v>2017</v>
      </c>
      <c r="FC3" s="88"/>
      <c r="FD3" s="88"/>
      <c r="FE3" s="88"/>
      <c r="FF3" s="74"/>
      <c r="FG3" s="88">
        <v>2018</v>
      </c>
      <c r="FH3" s="88"/>
      <c r="FI3" s="88"/>
      <c r="FJ3" s="88"/>
      <c r="FK3" s="74"/>
      <c r="FL3" s="88">
        <v>2019</v>
      </c>
      <c r="FM3" s="88"/>
      <c r="FN3" s="88"/>
      <c r="FO3" s="88"/>
      <c r="FP3" s="74"/>
      <c r="FQ3" s="88">
        <v>2020</v>
      </c>
      <c r="FR3" s="88"/>
      <c r="FS3" s="88"/>
      <c r="FT3" s="88"/>
      <c r="FU3" s="75"/>
      <c r="FV3" s="88">
        <v>2021</v>
      </c>
      <c r="FW3" s="88"/>
      <c r="FX3" s="88"/>
      <c r="FY3" s="88"/>
      <c r="FZ3" s="75"/>
      <c r="GA3" s="88">
        <v>2022</v>
      </c>
      <c r="GB3" s="88"/>
      <c r="GC3" s="88"/>
      <c r="GD3" s="88"/>
      <c r="GE3" s="88">
        <v>2023</v>
      </c>
      <c r="GF3" s="88"/>
      <c r="GG3" s="88"/>
      <c r="GH3" s="88"/>
      <c r="GI3" s="88"/>
      <c r="GJ3" s="88">
        <v>2024</v>
      </c>
      <c r="GK3" s="88"/>
      <c r="GL3" s="88"/>
      <c r="GM3" s="88"/>
      <c r="GN3" s="88"/>
      <c r="GO3" s="88">
        <v>2025</v>
      </c>
      <c r="GP3" s="88"/>
      <c r="GQ3" s="88"/>
      <c r="GR3" s="88"/>
      <c r="GS3" s="88"/>
      <c r="GT3" s="74"/>
      <c r="GU3" s="73"/>
      <c r="GV3" s="72"/>
    </row>
    <row r="4" spans="2:239" x14ac:dyDescent="0.3">
      <c r="B4" s="69"/>
      <c r="C4" s="70" t="s">
        <v>42</v>
      </c>
      <c r="D4" s="66"/>
      <c r="E4" s="64" t="s">
        <v>41</v>
      </c>
      <c r="F4" s="70" t="s">
        <v>40</v>
      </c>
      <c r="G4" s="71"/>
      <c r="H4" s="70" t="s">
        <v>42</v>
      </c>
      <c r="I4" s="66"/>
      <c r="J4" s="64" t="s">
        <v>41</v>
      </c>
      <c r="K4" s="70" t="s">
        <v>40</v>
      </c>
      <c r="L4" s="71"/>
      <c r="M4" s="70" t="s">
        <v>42</v>
      </c>
      <c r="N4" s="66"/>
      <c r="O4" s="64" t="s">
        <v>41</v>
      </c>
      <c r="P4" s="70" t="s">
        <v>40</v>
      </c>
      <c r="Q4" s="68"/>
      <c r="R4" s="70" t="s">
        <v>42</v>
      </c>
      <c r="S4" s="66"/>
      <c r="T4" s="64" t="s">
        <v>41</v>
      </c>
      <c r="U4" s="70" t="s">
        <v>40</v>
      </c>
      <c r="V4" s="70"/>
      <c r="W4" s="70" t="s">
        <v>42</v>
      </c>
      <c r="X4" s="66"/>
      <c r="Y4" s="64" t="s">
        <v>41</v>
      </c>
      <c r="Z4" s="70" t="s">
        <v>40</v>
      </c>
      <c r="AA4" s="70"/>
      <c r="AB4" s="70" t="s">
        <v>42</v>
      </c>
      <c r="AC4" s="66"/>
      <c r="AD4" s="64" t="s">
        <v>41</v>
      </c>
      <c r="AE4" s="70" t="s">
        <v>40</v>
      </c>
      <c r="AF4" s="70"/>
      <c r="AG4" s="70" t="s">
        <v>42</v>
      </c>
      <c r="AH4" s="66"/>
      <c r="AI4" s="64" t="s">
        <v>41</v>
      </c>
      <c r="AJ4" s="70" t="s">
        <v>40</v>
      </c>
      <c r="AK4" s="70"/>
      <c r="AL4" s="70" t="s">
        <v>42</v>
      </c>
      <c r="AM4" s="66"/>
      <c r="AN4" s="64" t="s">
        <v>41</v>
      </c>
      <c r="AO4" s="70" t="s">
        <v>40</v>
      </c>
      <c r="AP4" s="70"/>
      <c r="AQ4" s="70" t="s">
        <v>42</v>
      </c>
      <c r="AR4" s="66"/>
      <c r="AS4" s="64" t="s">
        <v>41</v>
      </c>
      <c r="AT4" s="70" t="s">
        <v>40</v>
      </c>
      <c r="AU4" s="70"/>
      <c r="AV4" s="70" t="s">
        <v>42</v>
      </c>
      <c r="AW4" s="66"/>
      <c r="AX4" s="64" t="s">
        <v>41</v>
      </c>
      <c r="AY4" s="70" t="s">
        <v>40</v>
      </c>
      <c r="AZ4" s="70"/>
      <c r="BA4" s="70" t="s">
        <v>42</v>
      </c>
      <c r="BB4" s="66"/>
      <c r="BC4" s="64" t="s">
        <v>41</v>
      </c>
      <c r="BD4" s="70" t="s">
        <v>40</v>
      </c>
      <c r="BE4" s="70"/>
      <c r="BF4" s="70" t="s">
        <v>42</v>
      </c>
      <c r="BG4" s="66"/>
      <c r="BH4" s="64" t="s">
        <v>41</v>
      </c>
      <c r="BI4" s="70" t="s">
        <v>40</v>
      </c>
      <c r="BJ4" s="70"/>
      <c r="BK4" s="70" t="s">
        <v>42</v>
      </c>
      <c r="BL4" s="66"/>
      <c r="BM4" s="64" t="s">
        <v>41</v>
      </c>
      <c r="BN4" s="70" t="s">
        <v>40</v>
      </c>
      <c r="BO4" s="66"/>
      <c r="BP4" s="70" t="s">
        <v>42</v>
      </c>
      <c r="BQ4" s="66"/>
      <c r="BR4" s="64" t="s">
        <v>41</v>
      </c>
      <c r="BS4" s="70" t="s">
        <v>40</v>
      </c>
      <c r="BT4" s="65"/>
      <c r="BU4" s="70" t="s">
        <v>42</v>
      </c>
      <c r="BV4" s="66"/>
      <c r="BW4" s="64" t="s">
        <v>41</v>
      </c>
      <c r="BX4" s="70" t="s">
        <v>40</v>
      </c>
      <c r="BY4" s="70" t="s">
        <v>42</v>
      </c>
      <c r="BZ4" s="66"/>
      <c r="CA4" s="64" t="s">
        <v>41</v>
      </c>
      <c r="CB4" s="70" t="s">
        <v>40</v>
      </c>
      <c r="CC4" s="70"/>
      <c r="CD4" s="70" t="s">
        <v>42</v>
      </c>
      <c r="CE4" s="66"/>
      <c r="CF4" s="64" t="s">
        <v>41</v>
      </c>
      <c r="CG4" s="70" t="s">
        <v>40</v>
      </c>
      <c r="CH4" s="70"/>
      <c r="CI4" s="70"/>
      <c r="CJ4" s="70" t="s">
        <v>42</v>
      </c>
      <c r="CK4" s="66"/>
      <c r="CL4" s="64" t="s">
        <v>41</v>
      </c>
      <c r="CM4" s="70" t="s">
        <v>40</v>
      </c>
      <c r="CN4" s="70"/>
      <c r="CO4" s="70" t="s">
        <v>42</v>
      </c>
      <c r="CP4" s="66"/>
      <c r="CQ4" s="64" t="s">
        <v>41</v>
      </c>
      <c r="CR4" s="70" t="s">
        <v>40</v>
      </c>
      <c r="CS4" s="70"/>
      <c r="CT4" s="70" t="s">
        <v>42</v>
      </c>
      <c r="CU4" s="66"/>
      <c r="CV4" s="64" t="s">
        <v>41</v>
      </c>
      <c r="CW4" s="70" t="s">
        <v>40</v>
      </c>
      <c r="CX4" s="70"/>
      <c r="CY4" s="70" t="s">
        <v>42</v>
      </c>
      <c r="CZ4" s="66"/>
      <c r="DA4" s="64" t="s">
        <v>41</v>
      </c>
      <c r="DB4" s="70" t="s">
        <v>40</v>
      </c>
      <c r="DC4" s="70"/>
      <c r="DD4" s="70" t="s">
        <v>42</v>
      </c>
      <c r="DE4" s="66"/>
      <c r="DF4" s="64" t="s">
        <v>41</v>
      </c>
      <c r="DG4" s="70" t="s">
        <v>40</v>
      </c>
      <c r="DH4" s="70"/>
      <c r="DI4" s="70" t="s">
        <v>42</v>
      </c>
      <c r="DJ4" s="66"/>
      <c r="DK4" s="64" t="s">
        <v>41</v>
      </c>
      <c r="DL4" s="70" t="s">
        <v>40</v>
      </c>
      <c r="DM4" s="70"/>
      <c r="DN4" s="70" t="s">
        <v>42</v>
      </c>
      <c r="DO4" s="66"/>
      <c r="DP4" s="64" t="s">
        <v>41</v>
      </c>
      <c r="DQ4" s="70" t="s">
        <v>40</v>
      </c>
      <c r="DR4" s="70"/>
      <c r="DS4" s="70" t="s">
        <v>42</v>
      </c>
      <c r="DT4" s="66"/>
      <c r="DU4" s="64" t="s">
        <v>41</v>
      </c>
      <c r="DV4" s="70" t="s">
        <v>40</v>
      </c>
      <c r="DW4" s="70"/>
      <c r="DX4" s="70" t="s">
        <v>42</v>
      </c>
      <c r="DY4" s="66"/>
      <c r="DZ4" s="64" t="s">
        <v>41</v>
      </c>
      <c r="EA4" s="70" t="s">
        <v>40</v>
      </c>
      <c r="EB4" s="70"/>
      <c r="EC4" s="70" t="s">
        <v>42</v>
      </c>
      <c r="ED4" s="66"/>
      <c r="EE4" s="64" t="s">
        <v>41</v>
      </c>
      <c r="EF4" s="70" t="s">
        <v>40</v>
      </c>
      <c r="EG4" s="70"/>
      <c r="EH4" s="70" t="s">
        <v>42</v>
      </c>
      <c r="EI4" s="66"/>
      <c r="EJ4" s="64" t="s">
        <v>41</v>
      </c>
      <c r="EK4" s="70" t="s">
        <v>40</v>
      </c>
      <c r="EL4" s="70"/>
      <c r="EM4" s="70" t="s">
        <v>42</v>
      </c>
      <c r="EN4" s="66"/>
      <c r="EO4" s="64" t="s">
        <v>41</v>
      </c>
      <c r="EP4" s="70" t="s">
        <v>40</v>
      </c>
      <c r="EQ4" s="70"/>
      <c r="ER4" s="70" t="s">
        <v>42</v>
      </c>
      <c r="ES4" s="66"/>
      <c r="ET4" s="64" t="s">
        <v>41</v>
      </c>
      <c r="EU4" s="70" t="s">
        <v>40</v>
      </c>
      <c r="EV4" s="70"/>
      <c r="EW4" s="70" t="s">
        <v>42</v>
      </c>
      <c r="EX4" s="66"/>
      <c r="EY4" s="64" t="s">
        <v>41</v>
      </c>
      <c r="EZ4" s="70" t="s">
        <v>40</v>
      </c>
      <c r="FA4" s="70"/>
      <c r="FB4" s="70" t="s">
        <v>42</v>
      </c>
      <c r="FC4" s="66"/>
      <c r="FD4" s="64" t="s">
        <v>41</v>
      </c>
      <c r="FE4" s="70" t="s">
        <v>40</v>
      </c>
      <c r="FF4" s="70"/>
      <c r="FG4" s="70" t="s">
        <v>42</v>
      </c>
      <c r="FH4" s="66"/>
      <c r="FI4" s="64" t="s">
        <v>41</v>
      </c>
      <c r="FJ4" s="70" t="s">
        <v>40</v>
      </c>
      <c r="FK4" s="70"/>
      <c r="FL4" s="70" t="s">
        <v>42</v>
      </c>
      <c r="FM4" s="66"/>
      <c r="FN4" s="64" t="s">
        <v>41</v>
      </c>
      <c r="FO4" s="70" t="s">
        <v>40</v>
      </c>
      <c r="FP4" s="70"/>
      <c r="FQ4" s="70" t="s">
        <v>42</v>
      </c>
      <c r="FR4" s="66"/>
      <c r="FS4" s="64" t="s">
        <v>41</v>
      </c>
      <c r="FT4" s="70" t="s">
        <v>40</v>
      </c>
      <c r="FU4" s="70"/>
      <c r="FV4" s="70" t="s">
        <v>42</v>
      </c>
      <c r="FW4" s="66"/>
      <c r="FX4" s="64" t="s">
        <v>41</v>
      </c>
      <c r="FY4" s="70" t="s">
        <v>40</v>
      </c>
      <c r="FZ4" s="70"/>
      <c r="GA4" s="70" t="s">
        <v>42</v>
      </c>
      <c r="GB4" s="66"/>
      <c r="GC4" s="64" t="s">
        <v>41</v>
      </c>
      <c r="GD4" s="70" t="s">
        <v>40</v>
      </c>
      <c r="GE4" s="70"/>
      <c r="GF4" s="70" t="s">
        <v>42</v>
      </c>
      <c r="GG4" s="70"/>
      <c r="GH4" s="70" t="s">
        <v>41</v>
      </c>
      <c r="GI4" s="70" t="s">
        <v>40</v>
      </c>
      <c r="GJ4" s="70"/>
      <c r="GK4" s="70" t="s">
        <v>42</v>
      </c>
      <c r="GL4" s="70"/>
      <c r="GM4" s="70" t="s">
        <v>41</v>
      </c>
      <c r="GN4" s="70" t="s">
        <v>40</v>
      </c>
      <c r="GO4" s="70"/>
      <c r="GP4" s="70" t="s">
        <v>42</v>
      </c>
      <c r="GQ4" s="70"/>
      <c r="GR4" s="70" t="s">
        <v>41</v>
      </c>
      <c r="GS4" s="70" t="s">
        <v>40</v>
      </c>
      <c r="GT4" s="70"/>
      <c r="GU4" s="63"/>
    </row>
    <row r="5" spans="2:239" x14ac:dyDescent="0.3">
      <c r="B5" s="69"/>
      <c r="C5" s="64" t="s">
        <v>39</v>
      </c>
      <c r="D5" s="70" t="s">
        <v>38</v>
      </c>
      <c r="E5" s="70" t="s">
        <v>37</v>
      </c>
      <c r="F5" s="70" t="s">
        <v>37</v>
      </c>
      <c r="G5" s="68"/>
      <c r="H5" s="64" t="s">
        <v>39</v>
      </c>
      <c r="I5" s="70" t="s">
        <v>38</v>
      </c>
      <c r="J5" s="70" t="s">
        <v>37</v>
      </c>
      <c r="K5" s="70" t="s">
        <v>37</v>
      </c>
      <c r="L5" s="66"/>
      <c r="M5" s="64" t="s">
        <v>39</v>
      </c>
      <c r="N5" s="70" t="s">
        <v>38</v>
      </c>
      <c r="O5" s="70" t="s">
        <v>37</v>
      </c>
      <c r="P5" s="70" t="s">
        <v>37</v>
      </c>
      <c r="Q5" s="71"/>
      <c r="R5" s="64" t="s">
        <v>39</v>
      </c>
      <c r="S5" s="70" t="s">
        <v>38</v>
      </c>
      <c r="T5" s="70" t="s">
        <v>37</v>
      </c>
      <c r="U5" s="70" t="s">
        <v>37</v>
      </c>
      <c r="V5" s="70"/>
      <c r="W5" s="64" t="s">
        <v>39</v>
      </c>
      <c r="X5" s="70" t="s">
        <v>38</v>
      </c>
      <c r="Y5" s="70" t="s">
        <v>37</v>
      </c>
      <c r="Z5" s="70" t="s">
        <v>37</v>
      </c>
      <c r="AA5" s="70"/>
      <c r="AB5" s="64" t="s">
        <v>39</v>
      </c>
      <c r="AC5" s="70" t="s">
        <v>38</v>
      </c>
      <c r="AD5" s="70" t="s">
        <v>37</v>
      </c>
      <c r="AE5" s="70" t="s">
        <v>37</v>
      </c>
      <c r="AF5" s="70"/>
      <c r="AG5" s="64" t="s">
        <v>39</v>
      </c>
      <c r="AH5" s="70" t="s">
        <v>38</v>
      </c>
      <c r="AI5" s="70" t="s">
        <v>37</v>
      </c>
      <c r="AJ5" s="70" t="s">
        <v>37</v>
      </c>
      <c r="AK5" s="70"/>
      <c r="AL5" s="64" t="s">
        <v>39</v>
      </c>
      <c r="AM5" s="70" t="s">
        <v>38</v>
      </c>
      <c r="AN5" s="70" t="s">
        <v>37</v>
      </c>
      <c r="AO5" s="70" t="s">
        <v>37</v>
      </c>
      <c r="AP5" s="70"/>
      <c r="AQ5" s="64" t="s">
        <v>39</v>
      </c>
      <c r="AR5" s="70" t="s">
        <v>38</v>
      </c>
      <c r="AS5" s="70" t="s">
        <v>37</v>
      </c>
      <c r="AT5" s="70" t="s">
        <v>37</v>
      </c>
      <c r="AU5" s="70"/>
      <c r="AV5" s="64" t="s">
        <v>39</v>
      </c>
      <c r="AW5" s="70" t="s">
        <v>38</v>
      </c>
      <c r="AX5" s="70" t="s">
        <v>37</v>
      </c>
      <c r="AY5" s="70" t="s">
        <v>37</v>
      </c>
      <c r="AZ5" s="70"/>
      <c r="BA5" s="64" t="s">
        <v>39</v>
      </c>
      <c r="BB5" s="70" t="s">
        <v>38</v>
      </c>
      <c r="BC5" s="70" t="s">
        <v>37</v>
      </c>
      <c r="BD5" s="70" t="s">
        <v>37</v>
      </c>
      <c r="BE5" s="70"/>
      <c r="BF5" s="64" t="s">
        <v>39</v>
      </c>
      <c r="BG5" s="70" t="s">
        <v>38</v>
      </c>
      <c r="BH5" s="70" t="s">
        <v>37</v>
      </c>
      <c r="BI5" s="70" t="s">
        <v>37</v>
      </c>
      <c r="BJ5" s="70"/>
      <c r="BK5" s="64" t="s">
        <v>39</v>
      </c>
      <c r="BL5" s="70" t="s">
        <v>38</v>
      </c>
      <c r="BM5" s="70" t="s">
        <v>37</v>
      </c>
      <c r="BN5" s="70" t="s">
        <v>37</v>
      </c>
      <c r="BO5" s="66"/>
      <c r="BP5" s="64" t="s">
        <v>39</v>
      </c>
      <c r="BQ5" s="70" t="s">
        <v>38</v>
      </c>
      <c r="BR5" s="70" t="s">
        <v>37</v>
      </c>
      <c r="BS5" s="70" t="s">
        <v>37</v>
      </c>
      <c r="BT5" s="65"/>
      <c r="BU5" s="64" t="s">
        <v>39</v>
      </c>
      <c r="BV5" s="70" t="s">
        <v>38</v>
      </c>
      <c r="BW5" s="70" t="s">
        <v>37</v>
      </c>
      <c r="BX5" s="70" t="s">
        <v>37</v>
      </c>
      <c r="BY5" s="64" t="s">
        <v>39</v>
      </c>
      <c r="BZ5" s="70" t="s">
        <v>38</v>
      </c>
      <c r="CA5" s="70" t="s">
        <v>37</v>
      </c>
      <c r="CB5" s="70" t="s">
        <v>37</v>
      </c>
      <c r="CC5" s="70"/>
      <c r="CD5" s="64" t="s">
        <v>39</v>
      </c>
      <c r="CE5" s="70" t="s">
        <v>38</v>
      </c>
      <c r="CF5" s="70" t="s">
        <v>37</v>
      </c>
      <c r="CG5" s="70" t="s">
        <v>37</v>
      </c>
      <c r="CH5" s="70"/>
      <c r="CI5" s="70"/>
      <c r="CJ5" s="64" t="s">
        <v>39</v>
      </c>
      <c r="CK5" s="70" t="s">
        <v>38</v>
      </c>
      <c r="CL5" s="70" t="s">
        <v>37</v>
      </c>
      <c r="CM5" s="70" t="s">
        <v>37</v>
      </c>
      <c r="CN5" s="70"/>
      <c r="CO5" s="64" t="s">
        <v>39</v>
      </c>
      <c r="CP5" s="70" t="s">
        <v>38</v>
      </c>
      <c r="CQ5" s="70" t="s">
        <v>37</v>
      </c>
      <c r="CR5" s="70" t="s">
        <v>37</v>
      </c>
      <c r="CS5" s="70"/>
      <c r="CT5" s="64" t="s">
        <v>39</v>
      </c>
      <c r="CU5" s="70" t="s">
        <v>38</v>
      </c>
      <c r="CV5" s="70" t="s">
        <v>37</v>
      </c>
      <c r="CW5" s="70" t="s">
        <v>37</v>
      </c>
      <c r="CX5" s="70"/>
      <c r="CY5" s="64" t="s">
        <v>39</v>
      </c>
      <c r="CZ5" s="70" t="s">
        <v>38</v>
      </c>
      <c r="DA5" s="70" t="s">
        <v>37</v>
      </c>
      <c r="DB5" s="70" t="s">
        <v>37</v>
      </c>
      <c r="DC5" s="70"/>
      <c r="DD5" s="64" t="s">
        <v>39</v>
      </c>
      <c r="DE5" s="70" t="s">
        <v>38</v>
      </c>
      <c r="DF5" s="70" t="s">
        <v>37</v>
      </c>
      <c r="DG5" s="70" t="s">
        <v>37</v>
      </c>
      <c r="DH5" s="70"/>
      <c r="DI5" s="64" t="s">
        <v>39</v>
      </c>
      <c r="DJ5" s="70" t="s">
        <v>38</v>
      </c>
      <c r="DK5" s="70" t="s">
        <v>37</v>
      </c>
      <c r="DL5" s="70" t="s">
        <v>37</v>
      </c>
      <c r="DM5" s="70"/>
      <c r="DN5" s="64" t="s">
        <v>39</v>
      </c>
      <c r="DO5" s="70" t="s">
        <v>38</v>
      </c>
      <c r="DP5" s="70" t="s">
        <v>37</v>
      </c>
      <c r="DQ5" s="70" t="s">
        <v>37</v>
      </c>
      <c r="DR5" s="70"/>
      <c r="DS5" s="64" t="s">
        <v>39</v>
      </c>
      <c r="DT5" s="70" t="s">
        <v>38</v>
      </c>
      <c r="DU5" s="70" t="s">
        <v>37</v>
      </c>
      <c r="DV5" s="70" t="s">
        <v>37</v>
      </c>
      <c r="DW5" s="70"/>
      <c r="DX5" s="64" t="s">
        <v>39</v>
      </c>
      <c r="DY5" s="70" t="s">
        <v>38</v>
      </c>
      <c r="DZ5" s="70" t="s">
        <v>37</v>
      </c>
      <c r="EA5" s="70" t="s">
        <v>37</v>
      </c>
      <c r="EB5" s="70"/>
      <c r="EC5" s="64" t="s">
        <v>39</v>
      </c>
      <c r="ED5" s="70" t="s">
        <v>38</v>
      </c>
      <c r="EE5" s="70" t="s">
        <v>37</v>
      </c>
      <c r="EF5" s="70" t="s">
        <v>37</v>
      </c>
      <c r="EG5" s="70"/>
      <c r="EH5" s="64" t="s">
        <v>39</v>
      </c>
      <c r="EI5" s="70" t="s">
        <v>38</v>
      </c>
      <c r="EJ5" s="70" t="s">
        <v>37</v>
      </c>
      <c r="EK5" s="70" t="s">
        <v>37</v>
      </c>
      <c r="EL5" s="70"/>
      <c r="EM5" s="64" t="s">
        <v>39</v>
      </c>
      <c r="EN5" s="70" t="s">
        <v>38</v>
      </c>
      <c r="EO5" s="70" t="s">
        <v>37</v>
      </c>
      <c r="EP5" s="70" t="s">
        <v>37</v>
      </c>
      <c r="EQ5" s="70"/>
      <c r="ER5" s="64" t="s">
        <v>39</v>
      </c>
      <c r="ES5" s="70" t="s">
        <v>38</v>
      </c>
      <c r="ET5" s="70" t="s">
        <v>37</v>
      </c>
      <c r="EU5" s="70" t="s">
        <v>37</v>
      </c>
      <c r="EV5" s="70"/>
      <c r="EW5" s="64" t="s">
        <v>39</v>
      </c>
      <c r="EX5" s="70" t="s">
        <v>38</v>
      </c>
      <c r="EY5" s="70" t="s">
        <v>37</v>
      </c>
      <c r="EZ5" s="70" t="s">
        <v>37</v>
      </c>
      <c r="FA5" s="70"/>
      <c r="FB5" s="64" t="s">
        <v>39</v>
      </c>
      <c r="FC5" s="70" t="s">
        <v>38</v>
      </c>
      <c r="FD5" s="70" t="s">
        <v>37</v>
      </c>
      <c r="FE5" s="70" t="s">
        <v>37</v>
      </c>
      <c r="FF5" s="70"/>
      <c r="FG5" s="64" t="s">
        <v>39</v>
      </c>
      <c r="FH5" s="70" t="s">
        <v>38</v>
      </c>
      <c r="FI5" s="70" t="s">
        <v>37</v>
      </c>
      <c r="FJ5" s="70" t="s">
        <v>37</v>
      </c>
      <c r="FK5" s="70"/>
      <c r="FL5" s="64" t="s">
        <v>39</v>
      </c>
      <c r="FM5" s="70" t="s">
        <v>38</v>
      </c>
      <c r="FN5" s="70" t="s">
        <v>37</v>
      </c>
      <c r="FO5" s="70" t="s">
        <v>37</v>
      </c>
      <c r="FP5" s="70"/>
      <c r="FQ5" s="64" t="s">
        <v>39</v>
      </c>
      <c r="FR5" s="70" t="s">
        <v>38</v>
      </c>
      <c r="FS5" s="70" t="s">
        <v>37</v>
      </c>
      <c r="FT5" s="70" t="s">
        <v>37</v>
      </c>
      <c r="FU5" s="70"/>
      <c r="FV5" s="64" t="s">
        <v>39</v>
      </c>
      <c r="FW5" s="70" t="s">
        <v>38</v>
      </c>
      <c r="FX5" s="70" t="s">
        <v>37</v>
      </c>
      <c r="FY5" s="70" t="s">
        <v>37</v>
      </c>
      <c r="FZ5" s="70"/>
      <c r="GA5" s="64" t="s">
        <v>39</v>
      </c>
      <c r="GB5" s="70" t="s">
        <v>38</v>
      </c>
      <c r="GC5" s="70" t="s">
        <v>37</v>
      </c>
      <c r="GD5" s="70" t="s">
        <v>37</v>
      </c>
      <c r="GE5" s="70"/>
      <c r="GF5" s="70" t="s">
        <v>39</v>
      </c>
      <c r="GG5" s="70" t="s">
        <v>38</v>
      </c>
      <c r="GH5" s="70" t="s">
        <v>37</v>
      </c>
      <c r="GI5" s="70" t="s">
        <v>37</v>
      </c>
      <c r="GJ5" s="70"/>
      <c r="GK5" s="70" t="s">
        <v>39</v>
      </c>
      <c r="GL5" s="70" t="s">
        <v>38</v>
      </c>
      <c r="GM5" s="70" t="s">
        <v>37</v>
      </c>
      <c r="GN5" s="70" t="s">
        <v>37</v>
      </c>
      <c r="GO5" s="70"/>
      <c r="GP5" s="70" t="s">
        <v>39</v>
      </c>
      <c r="GQ5" s="70" t="s">
        <v>38</v>
      </c>
      <c r="GR5" s="70" t="s">
        <v>37</v>
      </c>
      <c r="GS5" s="70" t="s">
        <v>37</v>
      </c>
      <c r="GT5" s="70"/>
      <c r="GU5" s="63"/>
    </row>
    <row r="6" spans="2:239" x14ac:dyDescent="0.3">
      <c r="B6" s="69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5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3"/>
    </row>
    <row r="7" spans="2:239" x14ac:dyDescent="0.3">
      <c r="B7" s="69"/>
      <c r="C7" s="64" t="s">
        <v>35</v>
      </c>
      <c r="D7" s="64" t="s">
        <v>34</v>
      </c>
      <c r="E7" s="64" t="s">
        <v>36</v>
      </c>
      <c r="F7" s="64" t="s">
        <v>36</v>
      </c>
      <c r="G7" s="68"/>
      <c r="H7" s="64" t="s">
        <v>35</v>
      </c>
      <c r="I7" s="64" t="s">
        <v>34</v>
      </c>
      <c r="J7" s="64" t="s">
        <v>36</v>
      </c>
      <c r="K7" s="64" t="s">
        <v>36</v>
      </c>
      <c r="L7" s="68"/>
      <c r="M7" s="64" t="s">
        <v>35</v>
      </c>
      <c r="N7" s="64" t="s">
        <v>34</v>
      </c>
      <c r="O7" s="64" t="s">
        <v>36</v>
      </c>
      <c r="P7" s="64" t="s">
        <v>36</v>
      </c>
      <c r="Q7" s="68"/>
      <c r="R7" s="64" t="s">
        <v>35</v>
      </c>
      <c r="S7" s="64" t="s">
        <v>34</v>
      </c>
      <c r="T7" s="64" t="s">
        <v>36</v>
      </c>
      <c r="U7" s="64" t="s">
        <v>36</v>
      </c>
      <c r="V7" s="64"/>
      <c r="W7" s="64" t="s">
        <v>35</v>
      </c>
      <c r="X7" s="64" t="s">
        <v>34</v>
      </c>
      <c r="Y7" s="64" t="s">
        <v>36</v>
      </c>
      <c r="Z7" s="64" t="s">
        <v>36</v>
      </c>
      <c r="AA7" s="64"/>
      <c r="AB7" s="64" t="s">
        <v>35</v>
      </c>
      <c r="AC7" s="64" t="s">
        <v>34</v>
      </c>
      <c r="AD7" s="64" t="s">
        <v>36</v>
      </c>
      <c r="AE7" s="64" t="s">
        <v>36</v>
      </c>
      <c r="AF7" s="64"/>
      <c r="AG7" s="64" t="s">
        <v>35</v>
      </c>
      <c r="AH7" s="64" t="s">
        <v>34</v>
      </c>
      <c r="AI7" s="64" t="s">
        <v>36</v>
      </c>
      <c r="AJ7" s="64" t="s">
        <v>36</v>
      </c>
      <c r="AK7" s="64"/>
      <c r="AL7" s="64" t="s">
        <v>35</v>
      </c>
      <c r="AM7" s="64" t="s">
        <v>34</v>
      </c>
      <c r="AN7" s="64" t="s">
        <v>36</v>
      </c>
      <c r="AO7" s="64" t="s">
        <v>36</v>
      </c>
      <c r="AP7" s="64"/>
      <c r="AQ7" s="64" t="s">
        <v>35</v>
      </c>
      <c r="AR7" s="64" t="s">
        <v>34</v>
      </c>
      <c r="AS7" s="64" t="s">
        <v>36</v>
      </c>
      <c r="AT7" s="64" t="s">
        <v>36</v>
      </c>
      <c r="AU7" s="64"/>
      <c r="AV7" s="64" t="s">
        <v>35</v>
      </c>
      <c r="AW7" s="64" t="s">
        <v>34</v>
      </c>
      <c r="AX7" s="64" t="s">
        <v>36</v>
      </c>
      <c r="AY7" s="64" t="s">
        <v>36</v>
      </c>
      <c r="AZ7" s="64"/>
      <c r="BA7" s="64" t="s">
        <v>35</v>
      </c>
      <c r="BB7" s="64" t="s">
        <v>34</v>
      </c>
      <c r="BC7" s="64" t="s">
        <v>36</v>
      </c>
      <c r="BD7" s="64" t="s">
        <v>36</v>
      </c>
      <c r="BE7" s="64"/>
      <c r="BF7" s="64" t="s">
        <v>35</v>
      </c>
      <c r="BG7" s="64" t="s">
        <v>34</v>
      </c>
      <c r="BH7" s="64" t="s">
        <v>36</v>
      </c>
      <c r="BI7" s="64" t="s">
        <v>36</v>
      </c>
      <c r="BJ7" s="64"/>
      <c r="BK7" s="64" t="s">
        <v>35</v>
      </c>
      <c r="BL7" s="64" t="s">
        <v>34</v>
      </c>
      <c r="BM7" s="64" t="s">
        <v>36</v>
      </c>
      <c r="BN7" s="64" t="s">
        <v>36</v>
      </c>
      <c r="BO7" s="66"/>
      <c r="BP7" s="64" t="s">
        <v>35</v>
      </c>
      <c r="BQ7" s="64" t="s">
        <v>34</v>
      </c>
      <c r="BR7" s="64" t="s">
        <v>36</v>
      </c>
      <c r="BS7" s="64" t="s">
        <v>36</v>
      </c>
      <c r="BT7" s="65"/>
      <c r="BU7" s="64" t="s">
        <v>35</v>
      </c>
      <c r="BV7" s="64" t="s">
        <v>34</v>
      </c>
      <c r="BW7" s="64" t="s">
        <v>36</v>
      </c>
      <c r="BX7" s="64" t="s">
        <v>36</v>
      </c>
      <c r="BY7" s="64" t="s">
        <v>35</v>
      </c>
      <c r="BZ7" s="64" t="s">
        <v>34</v>
      </c>
      <c r="CA7" s="64" t="s">
        <v>36</v>
      </c>
      <c r="CB7" s="64" t="s">
        <v>36</v>
      </c>
      <c r="CC7" s="64"/>
      <c r="CD7" s="64" t="s">
        <v>35</v>
      </c>
      <c r="CE7" s="64" t="s">
        <v>34</v>
      </c>
      <c r="CF7" s="64" t="s">
        <v>36</v>
      </c>
      <c r="CG7" s="64" t="s">
        <v>36</v>
      </c>
      <c r="CH7" s="64"/>
      <c r="CI7" s="64"/>
      <c r="CJ7" s="64" t="s">
        <v>35</v>
      </c>
      <c r="CK7" s="64" t="s">
        <v>34</v>
      </c>
      <c r="CL7" s="64" t="s">
        <v>33</v>
      </c>
      <c r="CM7" s="64" t="s">
        <v>33</v>
      </c>
      <c r="CN7" s="64"/>
      <c r="CO7" s="64" t="s">
        <v>35</v>
      </c>
      <c r="CP7" s="64" t="s">
        <v>34</v>
      </c>
      <c r="CQ7" s="64" t="s">
        <v>33</v>
      </c>
      <c r="CR7" s="64" t="s">
        <v>33</v>
      </c>
      <c r="CS7" s="64"/>
      <c r="CT7" s="64" t="s">
        <v>35</v>
      </c>
      <c r="CU7" s="64" t="s">
        <v>34</v>
      </c>
      <c r="CV7" s="64" t="s">
        <v>33</v>
      </c>
      <c r="CW7" s="64" t="s">
        <v>33</v>
      </c>
      <c r="CX7" s="64"/>
      <c r="CY7" s="64" t="s">
        <v>35</v>
      </c>
      <c r="CZ7" s="64" t="s">
        <v>34</v>
      </c>
      <c r="DA7" s="64" t="s">
        <v>33</v>
      </c>
      <c r="DB7" s="64" t="s">
        <v>33</v>
      </c>
      <c r="DC7" s="64"/>
      <c r="DD7" s="64" t="s">
        <v>35</v>
      </c>
      <c r="DE7" s="64" t="s">
        <v>34</v>
      </c>
      <c r="DF7" s="64" t="s">
        <v>33</v>
      </c>
      <c r="DG7" s="64" t="s">
        <v>33</v>
      </c>
      <c r="DH7" s="64"/>
      <c r="DI7" s="64" t="s">
        <v>35</v>
      </c>
      <c r="DJ7" s="64" t="s">
        <v>34</v>
      </c>
      <c r="DK7" s="64" t="s">
        <v>33</v>
      </c>
      <c r="DL7" s="64" t="s">
        <v>33</v>
      </c>
      <c r="DM7" s="64"/>
      <c r="DN7" s="64" t="s">
        <v>35</v>
      </c>
      <c r="DO7" s="64" t="s">
        <v>34</v>
      </c>
      <c r="DP7" s="64" t="s">
        <v>33</v>
      </c>
      <c r="DQ7" s="64" t="s">
        <v>33</v>
      </c>
      <c r="DR7" s="64"/>
      <c r="DS7" s="64" t="s">
        <v>35</v>
      </c>
      <c r="DT7" s="64" t="s">
        <v>34</v>
      </c>
      <c r="DU7" s="64" t="s">
        <v>33</v>
      </c>
      <c r="DV7" s="64" t="s">
        <v>33</v>
      </c>
      <c r="DW7" s="64"/>
      <c r="DX7" s="64" t="s">
        <v>35</v>
      </c>
      <c r="DY7" s="64" t="s">
        <v>34</v>
      </c>
      <c r="DZ7" s="64" t="s">
        <v>33</v>
      </c>
      <c r="EA7" s="64" t="s">
        <v>33</v>
      </c>
      <c r="EB7" s="64"/>
      <c r="EC7" s="64" t="s">
        <v>35</v>
      </c>
      <c r="ED7" s="64" t="s">
        <v>34</v>
      </c>
      <c r="EE7" s="64" t="s">
        <v>33</v>
      </c>
      <c r="EF7" s="64" t="s">
        <v>33</v>
      </c>
      <c r="EG7" s="64"/>
      <c r="EH7" s="64" t="s">
        <v>35</v>
      </c>
      <c r="EI7" s="64" t="s">
        <v>34</v>
      </c>
      <c r="EJ7" s="64" t="s">
        <v>33</v>
      </c>
      <c r="EK7" s="64" t="s">
        <v>33</v>
      </c>
      <c r="EL7" s="64"/>
      <c r="EM7" s="64" t="s">
        <v>35</v>
      </c>
      <c r="EN7" s="64" t="s">
        <v>34</v>
      </c>
      <c r="EO7" s="64" t="s">
        <v>33</v>
      </c>
      <c r="EP7" s="64" t="s">
        <v>33</v>
      </c>
      <c r="EQ7" s="64"/>
      <c r="ER7" s="64" t="s">
        <v>35</v>
      </c>
      <c r="ES7" s="64" t="s">
        <v>34</v>
      </c>
      <c r="ET7" s="64" t="s">
        <v>33</v>
      </c>
      <c r="EU7" s="64" t="s">
        <v>33</v>
      </c>
      <c r="EV7" s="64"/>
      <c r="EW7" s="64" t="s">
        <v>35</v>
      </c>
      <c r="EX7" s="64" t="s">
        <v>34</v>
      </c>
      <c r="EY7" s="64" t="s">
        <v>33</v>
      </c>
      <c r="EZ7" s="64" t="s">
        <v>33</v>
      </c>
      <c r="FA7" s="64"/>
      <c r="FB7" s="64" t="s">
        <v>35</v>
      </c>
      <c r="FC7" s="64" t="s">
        <v>34</v>
      </c>
      <c r="FD7" s="64" t="s">
        <v>33</v>
      </c>
      <c r="FE7" s="64" t="s">
        <v>33</v>
      </c>
      <c r="FF7" s="64"/>
      <c r="FG7" s="64" t="s">
        <v>35</v>
      </c>
      <c r="FH7" s="64" t="s">
        <v>34</v>
      </c>
      <c r="FI7" s="64" t="s">
        <v>33</v>
      </c>
      <c r="FJ7" s="64" t="s">
        <v>33</v>
      </c>
      <c r="FK7" s="64"/>
      <c r="FL7" s="64" t="s">
        <v>35</v>
      </c>
      <c r="FM7" s="64" t="s">
        <v>34</v>
      </c>
      <c r="FN7" s="64" t="s">
        <v>33</v>
      </c>
      <c r="FO7" s="64" t="s">
        <v>33</v>
      </c>
      <c r="FP7" s="64"/>
      <c r="FQ7" s="64" t="s">
        <v>35</v>
      </c>
      <c r="FR7" s="64" t="s">
        <v>34</v>
      </c>
      <c r="FS7" s="64" t="s">
        <v>33</v>
      </c>
      <c r="FT7" s="64" t="s">
        <v>33</v>
      </c>
      <c r="FU7" s="64"/>
      <c r="FV7" s="64" t="s">
        <v>35</v>
      </c>
      <c r="FW7" s="64" t="s">
        <v>34</v>
      </c>
      <c r="FX7" s="64" t="s">
        <v>33</v>
      </c>
      <c r="FY7" s="64" t="s">
        <v>33</v>
      </c>
      <c r="FZ7" s="64"/>
      <c r="GA7" s="64" t="s">
        <v>35</v>
      </c>
      <c r="GB7" s="64" t="s">
        <v>34</v>
      </c>
      <c r="GC7" s="64" t="s">
        <v>33</v>
      </c>
      <c r="GD7" s="64" t="s">
        <v>33</v>
      </c>
      <c r="GE7" s="64"/>
      <c r="GF7" s="64" t="s">
        <v>35</v>
      </c>
      <c r="GG7" s="64" t="s">
        <v>34</v>
      </c>
      <c r="GH7" s="64" t="s">
        <v>33</v>
      </c>
      <c r="GI7" s="64" t="s">
        <v>33</v>
      </c>
      <c r="GJ7" s="64"/>
      <c r="GK7" s="64" t="s">
        <v>35</v>
      </c>
      <c r="GL7" s="64" t="s">
        <v>34</v>
      </c>
      <c r="GM7" s="64" t="s">
        <v>33</v>
      </c>
      <c r="GN7" s="64" t="s">
        <v>33</v>
      </c>
      <c r="GO7" s="64"/>
      <c r="GP7" s="64" t="s">
        <v>35</v>
      </c>
      <c r="GQ7" s="64" t="s">
        <v>34</v>
      </c>
      <c r="GR7" s="64" t="s">
        <v>33</v>
      </c>
      <c r="GS7" s="64" t="s">
        <v>33</v>
      </c>
      <c r="GT7" s="64"/>
      <c r="GU7" s="63"/>
    </row>
    <row r="8" spans="2:239" x14ac:dyDescent="0.3">
      <c r="B8" s="69"/>
      <c r="C8" s="64" t="s">
        <v>32</v>
      </c>
      <c r="D8" s="64" t="s">
        <v>31</v>
      </c>
      <c r="E8" s="64" t="s">
        <v>30</v>
      </c>
      <c r="F8" s="64" t="s">
        <v>29</v>
      </c>
      <c r="G8" s="68"/>
      <c r="H8" s="64" t="s">
        <v>32</v>
      </c>
      <c r="I8" s="64" t="s">
        <v>31</v>
      </c>
      <c r="J8" s="64" t="s">
        <v>30</v>
      </c>
      <c r="K8" s="64" t="s">
        <v>29</v>
      </c>
      <c r="L8" s="68"/>
      <c r="M8" s="64" t="s">
        <v>32</v>
      </c>
      <c r="N8" s="64" t="s">
        <v>31</v>
      </c>
      <c r="O8" s="64" t="s">
        <v>30</v>
      </c>
      <c r="P8" s="64" t="s">
        <v>29</v>
      </c>
      <c r="Q8" s="68"/>
      <c r="R8" s="64" t="s">
        <v>32</v>
      </c>
      <c r="S8" s="64" t="s">
        <v>31</v>
      </c>
      <c r="T8" s="64" t="s">
        <v>30</v>
      </c>
      <c r="U8" s="64" t="s">
        <v>29</v>
      </c>
      <c r="V8" s="64"/>
      <c r="W8" s="64" t="s">
        <v>32</v>
      </c>
      <c r="X8" s="64" t="s">
        <v>31</v>
      </c>
      <c r="Y8" s="64" t="s">
        <v>30</v>
      </c>
      <c r="Z8" s="64" t="s">
        <v>29</v>
      </c>
      <c r="AA8" s="64"/>
      <c r="AB8" s="64" t="s">
        <v>32</v>
      </c>
      <c r="AC8" s="64" t="s">
        <v>31</v>
      </c>
      <c r="AD8" s="64" t="s">
        <v>30</v>
      </c>
      <c r="AE8" s="64" t="s">
        <v>29</v>
      </c>
      <c r="AF8" s="64"/>
      <c r="AG8" s="64" t="s">
        <v>32</v>
      </c>
      <c r="AH8" s="64" t="s">
        <v>31</v>
      </c>
      <c r="AI8" s="64" t="s">
        <v>30</v>
      </c>
      <c r="AJ8" s="64" t="s">
        <v>29</v>
      </c>
      <c r="AK8" s="64"/>
      <c r="AL8" s="64" t="s">
        <v>32</v>
      </c>
      <c r="AM8" s="64" t="s">
        <v>31</v>
      </c>
      <c r="AN8" s="64" t="s">
        <v>30</v>
      </c>
      <c r="AO8" s="64" t="s">
        <v>29</v>
      </c>
      <c r="AP8" s="64"/>
      <c r="AQ8" s="64" t="s">
        <v>32</v>
      </c>
      <c r="AR8" s="64" t="s">
        <v>31</v>
      </c>
      <c r="AS8" s="64" t="s">
        <v>30</v>
      </c>
      <c r="AT8" s="64" t="s">
        <v>29</v>
      </c>
      <c r="AU8" s="64"/>
      <c r="AV8" s="64" t="s">
        <v>32</v>
      </c>
      <c r="AW8" s="64" t="s">
        <v>31</v>
      </c>
      <c r="AX8" s="64" t="s">
        <v>30</v>
      </c>
      <c r="AY8" s="64" t="s">
        <v>29</v>
      </c>
      <c r="AZ8" s="64"/>
      <c r="BA8" s="64" t="s">
        <v>32</v>
      </c>
      <c r="BB8" s="64" t="s">
        <v>31</v>
      </c>
      <c r="BC8" s="64" t="s">
        <v>30</v>
      </c>
      <c r="BD8" s="64" t="s">
        <v>29</v>
      </c>
      <c r="BE8" s="64"/>
      <c r="BF8" s="64" t="s">
        <v>32</v>
      </c>
      <c r="BG8" s="64" t="s">
        <v>31</v>
      </c>
      <c r="BH8" s="64" t="s">
        <v>30</v>
      </c>
      <c r="BI8" s="64" t="s">
        <v>29</v>
      </c>
      <c r="BJ8" s="64"/>
      <c r="BK8" s="64" t="s">
        <v>32</v>
      </c>
      <c r="BL8" s="64" t="s">
        <v>31</v>
      </c>
      <c r="BM8" s="64" t="s">
        <v>30</v>
      </c>
      <c r="BN8" s="67" t="s">
        <v>29</v>
      </c>
      <c r="BO8" s="66"/>
      <c r="BP8" s="64" t="s">
        <v>32</v>
      </c>
      <c r="BQ8" s="64" t="s">
        <v>31</v>
      </c>
      <c r="BR8" s="64" t="s">
        <v>30</v>
      </c>
      <c r="BS8" s="64" t="s">
        <v>29</v>
      </c>
      <c r="BT8" s="65"/>
      <c r="BU8" s="64" t="s">
        <v>32</v>
      </c>
      <c r="BV8" s="64" t="s">
        <v>31</v>
      </c>
      <c r="BW8" s="64" t="s">
        <v>30</v>
      </c>
      <c r="BX8" s="64" t="s">
        <v>29</v>
      </c>
      <c r="BY8" s="64" t="s">
        <v>32</v>
      </c>
      <c r="BZ8" s="64" t="s">
        <v>31</v>
      </c>
      <c r="CA8" s="64" t="s">
        <v>30</v>
      </c>
      <c r="CB8" s="64" t="s">
        <v>29</v>
      </c>
      <c r="CC8" s="64"/>
      <c r="CD8" s="64" t="s">
        <v>32</v>
      </c>
      <c r="CE8" s="64" t="s">
        <v>31</v>
      </c>
      <c r="CF8" s="64" t="s">
        <v>30</v>
      </c>
      <c r="CG8" s="64" t="s">
        <v>29</v>
      </c>
      <c r="CH8" s="64"/>
      <c r="CI8" s="64"/>
      <c r="CJ8" s="64" t="s">
        <v>32</v>
      </c>
      <c r="CK8" s="64" t="s">
        <v>31</v>
      </c>
      <c r="CL8" s="64" t="s">
        <v>30</v>
      </c>
      <c r="CM8" s="64" t="s">
        <v>29</v>
      </c>
      <c r="CN8" s="64"/>
      <c r="CO8" s="64" t="s">
        <v>32</v>
      </c>
      <c r="CP8" s="64" t="s">
        <v>31</v>
      </c>
      <c r="CQ8" s="64" t="s">
        <v>30</v>
      </c>
      <c r="CR8" s="64" t="s">
        <v>29</v>
      </c>
      <c r="CS8" s="64"/>
      <c r="CT8" s="64" t="s">
        <v>32</v>
      </c>
      <c r="CU8" s="64" t="s">
        <v>31</v>
      </c>
      <c r="CV8" s="64" t="s">
        <v>30</v>
      </c>
      <c r="CW8" s="64" t="s">
        <v>29</v>
      </c>
      <c r="CX8" s="64"/>
      <c r="CY8" s="64" t="s">
        <v>32</v>
      </c>
      <c r="CZ8" s="64" t="s">
        <v>31</v>
      </c>
      <c r="DA8" s="64" t="s">
        <v>30</v>
      </c>
      <c r="DB8" s="64" t="s">
        <v>29</v>
      </c>
      <c r="DC8" s="64"/>
      <c r="DD8" s="64" t="s">
        <v>32</v>
      </c>
      <c r="DE8" s="64" t="s">
        <v>31</v>
      </c>
      <c r="DF8" s="64" t="s">
        <v>30</v>
      </c>
      <c r="DG8" s="64" t="s">
        <v>29</v>
      </c>
      <c r="DH8" s="64"/>
      <c r="DI8" s="64" t="s">
        <v>32</v>
      </c>
      <c r="DJ8" s="64" t="s">
        <v>31</v>
      </c>
      <c r="DK8" s="64" t="s">
        <v>30</v>
      </c>
      <c r="DL8" s="64" t="s">
        <v>29</v>
      </c>
      <c r="DM8" s="64"/>
      <c r="DN8" s="64" t="s">
        <v>32</v>
      </c>
      <c r="DO8" s="64" t="s">
        <v>31</v>
      </c>
      <c r="DP8" s="64" t="s">
        <v>30</v>
      </c>
      <c r="DQ8" s="64" t="s">
        <v>29</v>
      </c>
      <c r="DR8" s="64"/>
      <c r="DS8" s="64" t="s">
        <v>32</v>
      </c>
      <c r="DT8" s="64" t="s">
        <v>31</v>
      </c>
      <c r="DU8" s="64" t="s">
        <v>30</v>
      </c>
      <c r="DV8" s="64" t="s">
        <v>29</v>
      </c>
      <c r="DW8" s="64"/>
      <c r="DX8" s="64" t="s">
        <v>32</v>
      </c>
      <c r="DY8" s="64" t="s">
        <v>31</v>
      </c>
      <c r="DZ8" s="64" t="s">
        <v>30</v>
      </c>
      <c r="EA8" s="64" t="s">
        <v>29</v>
      </c>
      <c r="EB8" s="64"/>
      <c r="EC8" s="64" t="s">
        <v>32</v>
      </c>
      <c r="ED8" s="64" t="s">
        <v>31</v>
      </c>
      <c r="EE8" s="64" t="s">
        <v>30</v>
      </c>
      <c r="EF8" s="64" t="s">
        <v>29</v>
      </c>
      <c r="EG8" s="64"/>
      <c r="EH8" s="64" t="s">
        <v>32</v>
      </c>
      <c r="EI8" s="64" t="s">
        <v>31</v>
      </c>
      <c r="EJ8" s="64" t="s">
        <v>30</v>
      </c>
      <c r="EK8" s="64" t="s">
        <v>29</v>
      </c>
      <c r="EL8" s="64"/>
      <c r="EM8" s="64" t="s">
        <v>32</v>
      </c>
      <c r="EN8" s="64" t="s">
        <v>31</v>
      </c>
      <c r="EO8" s="64" t="s">
        <v>30</v>
      </c>
      <c r="EP8" s="64" t="s">
        <v>29</v>
      </c>
      <c r="EQ8" s="64"/>
      <c r="ER8" s="64" t="s">
        <v>32</v>
      </c>
      <c r="ES8" s="64" t="s">
        <v>31</v>
      </c>
      <c r="ET8" s="64" t="s">
        <v>30</v>
      </c>
      <c r="EU8" s="64" t="s">
        <v>29</v>
      </c>
      <c r="EV8" s="64"/>
      <c r="EW8" s="64" t="s">
        <v>32</v>
      </c>
      <c r="EX8" s="64" t="s">
        <v>31</v>
      </c>
      <c r="EY8" s="64" t="s">
        <v>30</v>
      </c>
      <c r="EZ8" s="64" t="s">
        <v>29</v>
      </c>
      <c r="FA8" s="64"/>
      <c r="FB8" s="64" t="s">
        <v>32</v>
      </c>
      <c r="FC8" s="64" t="s">
        <v>31</v>
      </c>
      <c r="FD8" s="64" t="s">
        <v>30</v>
      </c>
      <c r="FE8" s="64" t="s">
        <v>29</v>
      </c>
      <c r="FF8" s="64"/>
      <c r="FG8" s="64" t="s">
        <v>32</v>
      </c>
      <c r="FH8" s="64" t="s">
        <v>31</v>
      </c>
      <c r="FI8" s="64" t="s">
        <v>30</v>
      </c>
      <c r="FJ8" s="64" t="s">
        <v>29</v>
      </c>
      <c r="FK8" s="64"/>
      <c r="FL8" s="64" t="s">
        <v>32</v>
      </c>
      <c r="FM8" s="64" t="s">
        <v>31</v>
      </c>
      <c r="FN8" s="64" t="s">
        <v>30</v>
      </c>
      <c r="FO8" s="64" t="s">
        <v>29</v>
      </c>
      <c r="FP8" s="64"/>
      <c r="FQ8" s="64" t="s">
        <v>32</v>
      </c>
      <c r="FR8" s="64" t="s">
        <v>31</v>
      </c>
      <c r="FS8" s="64" t="s">
        <v>30</v>
      </c>
      <c r="FT8" s="64" t="s">
        <v>29</v>
      </c>
      <c r="FU8" s="64"/>
      <c r="FV8" s="64" t="s">
        <v>32</v>
      </c>
      <c r="FW8" s="64" t="s">
        <v>31</v>
      </c>
      <c r="FX8" s="64" t="s">
        <v>30</v>
      </c>
      <c r="FY8" s="64" t="s">
        <v>29</v>
      </c>
      <c r="FZ8" s="64"/>
      <c r="GA8" s="64" t="s">
        <v>32</v>
      </c>
      <c r="GB8" s="64" t="s">
        <v>31</v>
      </c>
      <c r="GC8" s="64" t="s">
        <v>30</v>
      </c>
      <c r="GD8" s="64" t="s">
        <v>29</v>
      </c>
      <c r="GE8" s="64"/>
      <c r="GF8" s="64" t="s">
        <v>32</v>
      </c>
      <c r="GG8" s="64" t="s">
        <v>31</v>
      </c>
      <c r="GH8" s="64" t="s">
        <v>30</v>
      </c>
      <c r="GI8" s="64" t="s">
        <v>29</v>
      </c>
      <c r="GJ8" s="64"/>
      <c r="GK8" s="64" t="s">
        <v>32</v>
      </c>
      <c r="GL8" s="64" t="s">
        <v>31</v>
      </c>
      <c r="GM8" s="64" t="s">
        <v>30</v>
      </c>
      <c r="GN8" s="64" t="s">
        <v>29</v>
      </c>
      <c r="GO8" s="64"/>
      <c r="GP8" s="64" t="s">
        <v>32</v>
      </c>
      <c r="GQ8" s="64" t="s">
        <v>31</v>
      </c>
      <c r="GR8" s="64" t="s">
        <v>30</v>
      </c>
      <c r="GS8" s="64" t="s">
        <v>29</v>
      </c>
      <c r="GT8" s="64"/>
      <c r="GU8" s="63"/>
    </row>
    <row r="9" spans="2:239" s="31" customFormat="1" x14ac:dyDescent="0.3">
      <c r="B9" s="62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59"/>
      <c r="BH9" s="59"/>
      <c r="BI9" s="59"/>
      <c r="BJ9" s="59"/>
      <c r="BK9" s="59"/>
      <c r="BL9" s="41"/>
      <c r="BM9" s="41"/>
      <c r="BN9" s="40"/>
      <c r="BO9" s="41"/>
      <c r="BP9" s="41"/>
      <c r="BQ9" s="60" t="s">
        <v>28</v>
      </c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59"/>
      <c r="CS9" s="59"/>
      <c r="CT9" s="60"/>
      <c r="CU9" s="60"/>
      <c r="CV9" s="60"/>
      <c r="CW9" s="59"/>
      <c r="CX9" s="59"/>
      <c r="CY9" s="60"/>
      <c r="CZ9" s="60"/>
      <c r="DA9" s="60"/>
      <c r="DB9" s="59"/>
      <c r="DC9" s="59"/>
      <c r="DD9" s="60"/>
      <c r="DE9" s="60"/>
      <c r="DF9" s="60"/>
      <c r="DG9" s="59"/>
      <c r="DH9" s="59"/>
      <c r="DI9" s="60"/>
      <c r="DJ9" s="61"/>
      <c r="DK9" s="60"/>
      <c r="DL9" s="59"/>
      <c r="DM9" s="59"/>
      <c r="DN9" s="60"/>
      <c r="DO9" s="60"/>
      <c r="DP9" s="60"/>
      <c r="DQ9" s="59"/>
      <c r="DR9" s="59"/>
      <c r="DS9" s="60"/>
      <c r="DT9" s="60"/>
      <c r="DU9" s="60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8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57"/>
      <c r="IA9" s="57"/>
      <c r="IB9" s="57"/>
      <c r="IC9" s="57"/>
      <c r="ID9" s="57"/>
      <c r="IE9" s="57"/>
    </row>
    <row r="10" spans="2:239" s="11" customFormat="1" ht="29.25" customHeight="1" x14ac:dyDescent="0.3">
      <c r="B10" s="56" t="s">
        <v>26</v>
      </c>
      <c r="C10" s="30">
        <v>1535744</v>
      </c>
      <c r="D10" s="30">
        <v>307906</v>
      </c>
      <c r="E10" s="18">
        <v>200.49305092515419</v>
      </c>
      <c r="F10" s="18">
        <v>27.167080071159106</v>
      </c>
      <c r="G10" s="34"/>
      <c r="H10" s="30">
        <v>1636161</v>
      </c>
      <c r="I10" s="30">
        <v>209762</v>
      </c>
      <c r="J10" s="18">
        <v>128.19999999999999</v>
      </c>
      <c r="K10" s="18">
        <v>17.371273712737125</v>
      </c>
      <c r="L10" s="34"/>
      <c r="M10" s="30">
        <v>1956599</v>
      </c>
      <c r="N10" s="30">
        <v>254653</v>
      </c>
      <c r="O10" s="18">
        <v>130.19999999999999</v>
      </c>
      <c r="P10" s="18">
        <v>17.642276422764226</v>
      </c>
      <c r="Q10" s="34"/>
      <c r="R10" s="30">
        <v>1833099.395</v>
      </c>
      <c r="S10" s="30">
        <v>223237.41200000001</v>
      </c>
      <c r="T10" s="18">
        <v>121.8</v>
      </c>
      <c r="U10" s="18">
        <v>16.504065040650406</v>
      </c>
      <c r="V10" s="34"/>
      <c r="W10" s="30">
        <v>1682626</v>
      </c>
      <c r="X10" s="30">
        <v>257182</v>
      </c>
      <c r="Y10" s="18">
        <v>152.80000000000001</v>
      </c>
      <c r="Z10" s="18">
        <v>20.704607046070464</v>
      </c>
      <c r="AA10" s="34"/>
      <c r="AB10" s="30">
        <v>1187137</v>
      </c>
      <c r="AC10" s="30">
        <v>203481</v>
      </c>
      <c r="AD10" s="33">
        <v>171.4</v>
      </c>
      <c r="AE10" s="33">
        <v>23.224932249322496</v>
      </c>
      <c r="AF10" s="33"/>
      <c r="AG10" s="30">
        <v>1453405</v>
      </c>
      <c r="AH10" s="30">
        <v>182678</v>
      </c>
      <c r="AI10" s="33">
        <v>125.7</v>
      </c>
      <c r="AJ10" s="33">
        <v>17.032520325203254</v>
      </c>
      <c r="AK10" s="33"/>
      <c r="AL10" s="30">
        <v>1526895</v>
      </c>
      <c r="AM10" s="30">
        <v>187471</v>
      </c>
      <c r="AN10" s="33">
        <v>122.8</v>
      </c>
      <c r="AO10" s="33">
        <v>16.639566395663955</v>
      </c>
      <c r="AP10" s="33"/>
      <c r="AQ10" s="30">
        <v>1762608</v>
      </c>
      <c r="AR10" s="30">
        <v>174931</v>
      </c>
      <c r="AS10" s="33">
        <v>99.2</v>
      </c>
      <c r="AT10" s="33">
        <v>13.441734417344174</v>
      </c>
      <c r="AU10" s="34"/>
      <c r="AV10" s="30">
        <v>1788253</v>
      </c>
      <c r="AW10" s="30">
        <v>219669</v>
      </c>
      <c r="AX10" s="33">
        <v>122.8</v>
      </c>
      <c r="AY10" s="33">
        <v>16.639566395663955</v>
      </c>
      <c r="AZ10" s="33"/>
      <c r="BA10" s="30">
        <v>1416045</v>
      </c>
      <c r="BB10" s="30">
        <v>191415.60200000001</v>
      </c>
      <c r="BC10" s="18">
        <v>135.19999999999999</v>
      </c>
      <c r="BD10" s="18">
        <v>18.319783197831978</v>
      </c>
      <c r="BE10" s="33"/>
      <c r="BF10" s="30">
        <v>2065472</v>
      </c>
      <c r="BG10" s="30">
        <v>356303</v>
      </c>
      <c r="BH10" s="18">
        <v>172.5</v>
      </c>
      <c r="BI10" s="18">
        <v>23.373983739837399</v>
      </c>
      <c r="BJ10" s="33"/>
      <c r="BK10" s="30">
        <v>1988836</v>
      </c>
      <c r="BL10" s="30">
        <v>221976</v>
      </c>
      <c r="BM10" s="18">
        <v>111.6</v>
      </c>
      <c r="BN10" s="18">
        <v>15.121951219512194</v>
      </c>
      <c r="BO10" s="32"/>
      <c r="BP10" s="30">
        <v>2434742</v>
      </c>
      <c r="BQ10" s="30">
        <v>184525</v>
      </c>
      <c r="BR10" s="18">
        <v>75.8</v>
      </c>
      <c r="BS10" s="18">
        <v>10.2710027100271</v>
      </c>
      <c r="BT10" s="53"/>
      <c r="BU10" s="30">
        <v>1701242</v>
      </c>
      <c r="BV10" s="30">
        <v>307439</v>
      </c>
      <c r="BW10" s="18">
        <v>180.7</v>
      </c>
      <c r="BX10" s="18">
        <v>24.48509485094851</v>
      </c>
      <c r="BY10" s="30">
        <v>1392253</v>
      </c>
      <c r="BZ10" s="30">
        <v>240443</v>
      </c>
      <c r="CA10" s="18">
        <v>172.7</v>
      </c>
      <c r="CB10" s="18">
        <v>23.401084010840108</v>
      </c>
      <c r="CC10" s="18"/>
      <c r="CD10" s="30">
        <v>2125947</v>
      </c>
      <c r="CE10" s="30">
        <v>291637</v>
      </c>
      <c r="CF10" s="18">
        <v>137.19999999999999</v>
      </c>
      <c r="CG10" s="18">
        <v>18.590785907859079</v>
      </c>
      <c r="CH10" s="18"/>
      <c r="CI10" s="18"/>
      <c r="CJ10" s="30">
        <v>2184840</v>
      </c>
      <c r="CK10" s="30">
        <v>446248</v>
      </c>
      <c r="CL10" s="18">
        <v>204.2</v>
      </c>
      <c r="CM10" s="18">
        <v>27.669376693766935</v>
      </c>
      <c r="CN10" s="18"/>
      <c r="CO10" s="50">
        <v>1978533.0619999999</v>
      </c>
      <c r="CP10" s="50">
        <v>443665</v>
      </c>
      <c r="CQ10" s="18">
        <v>224.2</v>
      </c>
      <c r="CR10" s="18">
        <v>30.379403794037938</v>
      </c>
      <c r="CS10" s="18"/>
      <c r="CT10" s="50">
        <v>1723994.324</v>
      </c>
      <c r="CU10" s="50">
        <v>487646.49400000001</v>
      </c>
      <c r="CV10" s="18">
        <v>282.89999999999998</v>
      </c>
      <c r="CW10" s="18">
        <v>38.333333333333329</v>
      </c>
      <c r="CX10" s="18"/>
      <c r="CY10" s="50">
        <v>1417299.659</v>
      </c>
      <c r="CZ10" s="50">
        <v>598122.81200000003</v>
      </c>
      <c r="DA10" s="18">
        <v>422</v>
      </c>
      <c r="DB10" s="18">
        <v>57.181571815718158</v>
      </c>
      <c r="DC10" s="18"/>
      <c r="DD10" s="50">
        <v>1709232.6510000001</v>
      </c>
      <c r="DE10" s="51">
        <v>652876.777</v>
      </c>
      <c r="DF10" s="18">
        <v>382</v>
      </c>
      <c r="DG10" s="18">
        <v>51.761517615176153</v>
      </c>
      <c r="DH10" s="18"/>
      <c r="DI10" s="50">
        <v>2190023.6310000001</v>
      </c>
      <c r="DJ10" s="50">
        <v>1441436.916</v>
      </c>
      <c r="DK10" s="18">
        <v>658.2</v>
      </c>
      <c r="DL10" s="18">
        <v>89.1869918699187</v>
      </c>
      <c r="DM10" s="18"/>
      <c r="DN10" s="50">
        <v>1306316.3999999999</v>
      </c>
      <c r="DO10" s="50">
        <v>395267.96500000003</v>
      </c>
      <c r="DP10" s="18">
        <v>302.60000000000002</v>
      </c>
      <c r="DQ10" s="18">
        <v>41.002710027100278</v>
      </c>
      <c r="DR10" s="18"/>
      <c r="DS10" s="50">
        <v>1252769.0490000001</v>
      </c>
      <c r="DT10" s="50">
        <v>696188.16700000002</v>
      </c>
      <c r="DU10" s="18">
        <v>555.70000000000005</v>
      </c>
      <c r="DV10" s="18">
        <v>75.298102981029814</v>
      </c>
      <c r="DW10" s="18"/>
      <c r="DX10" s="18">
        <v>1526431.53</v>
      </c>
      <c r="DY10" s="50">
        <v>1067601.8570000001</v>
      </c>
      <c r="DZ10" s="18">
        <v>699.4</v>
      </c>
      <c r="EA10" s="18">
        <v>94.769647696476966</v>
      </c>
      <c r="EB10" s="18"/>
      <c r="EC10" s="18">
        <v>1387632.7</v>
      </c>
      <c r="ED10" s="27" t="s">
        <v>3</v>
      </c>
      <c r="EE10" s="27" t="s">
        <v>3</v>
      </c>
      <c r="EF10" s="27" t="s">
        <v>3</v>
      </c>
      <c r="EG10" s="18"/>
      <c r="EH10" s="18">
        <v>1231883.385</v>
      </c>
      <c r="EI10" s="27" t="s">
        <v>3</v>
      </c>
      <c r="EJ10" s="27" t="s">
        <v>3</v>
      </c>
      <c r="EK10" s="27" t="s">
        <v>3</v>
      </c>
      <c r="EL10" s="27"/>
      <c r="EM10" s="27">
        <v>1251759.206</v>
      </c>
      <c r="EN10" s="27" t="s">
        <v>3</v>
      </c>
      <c r="EO10" s="27" t="s">
        <v>3</v>
      </c>
      <c r="EP10" s="27" t="s">
        <v>3</v>
      </c>
      <c r="EQ10" s="18"/>
      <c r="ER10" s="18">
        <v>1599132.66</v>
      </c>
      <c r="ES10" s="27" t="s">
        <v>3</v>
      </c>
      <c r="ET10" s="27" t="s">
        <v>3</v>
      </c>
      <c r="EU10" s="27" t="s">
        <v>3</v>
      </c>
      <c r="EV10" s="27"/>
      <c r="EW10" s="27">
        <v>1912631.9720000001</v>
      </c>
      <c r="EX10" s="27" t="s">
        <v>3</v>
      </c>
      <c r="EY10" s="27" t="s">
        <v>3</v>
      </c>
      <c r="EZ10" s="27" t="s">
        <v>3</v>
      </c>
      <c r="FA10" s="27"/>
      <c r="FB10" s="27">
        <v>2376602.1310000001</v>
      </c>
      <c r="FC10" s="27" t="s">
        <v>3</v>
      </c>
      <c r="FD10" s="27" t="s">
        <v>3</v>
      </c>
      <c r="FE10" s="27" t="s">
        <v>3</v>
      </c>
      <c r="FF10" s="27"/>
      <c r="FG10" s="27">
        <v>1476178.9750000001</v>
      </c>
      <c r="FH10" s="27" t="s">
        <v>3</v>
      </c>
      <c r="FI10" s="27" t="s">
        <v>3</v>
      </c>
      <c r="FJ10" s="27" t="s">
        <v>3</v>
      </c>
      <c r="FK10" s="27"/>
      <c r="FL10" s="28">
        <v>2186802.2000000002</v>
      </c>
      <c r="FM10" s="27" t="s">
        <v>3</v>
      </c>
      <c r="FN10" s="27" t="s">
        <v>3</v>
      </c>
      <c r="FO10" s="27" t="s">
        <v>3</v>
      </c>
      <c r="FP10" s="27"/>
      <c r="FQ10" s="28">
        <v>2683700.7110000001</v>
      </c>
      <c r="FR10" s="27" t="s">
        <v>3</v>
      </c>
      <c r="FS10" s="27" t="s">
        <v>3</v>
      </c>
      <c r="FT10" s="27" t="s">
        <v>3</v>
      </c>
      <c r="FU10" s="27"/>
      <c r="FV10" s="28">
        <v>1814681.4369999999</v>
      </c>
      <c r="FW10" s="27" t="s">
        <v>3</v>
      </c>
      <c r="FX10" s="27" t="s">
        <v>3</v>
      </c>
      <c r="FY10" s="27" t="s">
        <v>3</v>
      </c>
      <c r="FZ10" s="27"/>
      <c r="GA10" s="28">
        <v>2609752.0860000001</v>
      </c>
      <c r="GB10" s="27" t="s">
        <v>3</v>
      </c>
      <c r="GC10" s="27" t="s">
        <v>3</v>
      </c>
      <c r="GD10" s="27" t="s">
        <v>3</v>
      </c>
      <c r="GE10" s="27"/>
      <c r="GF10" s="28">
        <v>2255846.0099999998</v>
      </c>
      <c r="GG10" s="27" t="s">
        <v>3</v>
      </c>
      <c r="GH10" s="27" t="s">
        <v>3</v>
      </c>
      <c r="GI10" s="27" t="s">
        <v>3</v>
      </c>
      <c r="GJ10" s="27"/>
      <c r="GK10" s="28">
        <v>2420115</v>
      </c>
      <c r="GL10" s="27" t="s">
        <v>3</v>
      </c>
      <c r="GM10" s="27" t="s">
        <v>3</v>
      </c>
      <c r="GN10" s="27" t="s">
        <v>3</v>
      </c>
      <c r="GO10" s="27"/>
      <c r="GP10" s="28">
        <v>2361941</v>
      </c>
      <c r="GQ10" s="27" t="s">
        <v>3</v>
      </c>
      <c r="GR10" s="27" t="s">
        <v>3</v>
      </c>
      <c r="GS10" s="27" t="s">
        <v>3</v>
      </c>
      <c r="GT10" s="27"/>
      <c r="GU10" s="26" t="s">
        <v>25</v>
      </c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</row>
    <row r="11" spans="2:239" s="11" customFormat="1" ht="29.25" customHeight="1" x14ac:dyDescent="0.3">
      <c r="B11" s="36" t="s">
        <v>24</v>
      </c>
      <c r="C11" s="30">
        <v>987532</v>
      </c>
      <c r="D11" s="30">
        <v>173308</v>
      </c>
      <c r="E11" s="18">
        <v>175.49608519015081</v>
      </c>
      <c r="F11" s="18">
        <v>23.779957342838863</v>
      </c>
      <c r="G11" s="34"/>
      <c r="H11" s="30">
        <v>1640673</v>
      </c>
      <c r="I11" s="30">
        <v>225717</v>
      </c>
      <c r="J11" s="18">
        <v>137.6</v>
      </c>
      <c r="K11" s="18">
        <v>18.644986449864497</v>
      </c>
      <c r="L11" s="34"/>
      <c r="M11" s="30">
        <v>1527584</v>
      </c>
      <c r="N11" s="30">
        <v>195572</v>
      </c>
      <c r="O11" s="18">
        <v>128</v>
      </c>
      <c r="P11" s="18">
        <v>17.344173441734419</v>
      </c>
      <c r="Q11" s="34"/>
      <c r="R11" s="30">
        <v>1662511</v>
      </c>
      <c r="S11" s="30">
        <v>204712</v>
      </c>
      <c r="T11" s="18">
        <v>123.1</v>
      </c>
      <c r="U11" s="18">
        <v>16.680216802168022</v>
      </c>
      <c r="V11" s="34"/>
      <c r="W11" s="30">
        <v>1555534</v>
      </c>
      <c r="X11" s="30">
        <v>231244</v>
      </c>
      <c r="Y11" s="18">
        <v>148.69999999999999</v>
      </c>
      <c r="Z11" s="18">
        <v>20.149051490514903</v>
      </c>
      <c r="AA11" s="34"/>
      <c r="AB11" s="30">
        <v>1334150</v>
      </c>
      <c r="AC11" s="30">
        <v>189538</v>
      </c>
      <c r="AD11" s="33">
        <v>142.1</v>
      </c>
      <c r="AE11" s="33">
        <v>19.254742547425472</v>
      </c>
      <c r="AF11" s="33"/>
      <c r="AG11" s="30">
        <v>1112825</v>
      </c>
      <c r="AH11" s="30">
        <v>156676</v>
      </c>
      <c r="AI11" s="33">
        <v>140.80000000000001</v>
      </c>
      <c r="AJ11" s="33">
        <v>19.07859078590786</v>
      </c>
      <c r="AK11" s="33"/>
      <c r="AL11" s="30">
        <v>1827285</v>
      </c>
      <c r="AM11" s="30">
        <v>230848</v>
      </c>
      <c r="AN11" s="33">
        <v>126.3</v>
      </c>
      <c r="AO11" s="33">
        <v>17.113821138211382</v>
      </c>
      <c r="AP11" s="33"/>
      <c r="AQ11" s="30">
        <v>1634167</v>
      </c>
      <c r="AR11" s="30">
        <v>166843.76</v>
      </c>
      <c r="AS11" s="33">
        <v>102.1</v>
      </c>
      <c r="AT11" s="33">
        <v>13.834688346883468</v>
      </c>
      <c r="AU11" s="34"/>
      <c r="AV11" s="30">
        <v>1791032</v>
      </c>
      <c r="AW11" s="30">
        <v>228754</v>
      </c>
      <c r="AX11" s="33">
        <v>127.7</v>
      </c>
      <c r="AY11" s="33">
        <v>17.303523035230352</v>
      </c>
      <c r="AZ11" s="33"/>
      <c r="BA11" s="30">
        <v>2874084</v>
      </c>
      <c r="BB11" s="30">
        <v>380516.56099999999</v>
      </c>
      <c r="BC11" s="18">
        <v>132.4</v>
      </c>
      <c r="BD11" s="18">
        <v>17.94037940379404</v>
      </c>
      <c r="BE11" s="33"/>
      <c r="BF11" s="30">
        <v>1809615</v>
      </c>
      <c r="BG11" s="30">
        <v>280397</v>
      </c>
      <c r="BH11" s="18">
        <v>154.9</v>
      </c>
      <c r="BI11" s="18">
        <v>20.989159891598916</v>
      </c>
      <c r="BJ11" s="33"/>
      <c r="BK11" s="30">
        <v>1727296.416</v>
      </c>
      <c r="BL11" s="30">
        <v>169168</v>
      </c>
      <c r="BM11" s="18">
        <v>97.9</v>
      </c>
      <c r="BN11" s="18">
        <v>13.265582655826559</v>
      </c>
      <c r="BO11" s="32"/>
      <c r="BP11" s="30">
        <v>1939069</v>
      </c>
      <c r="BQ11" s="30">
        <v>141373</v>
      </c>
      <c r="BR11" s="18">
        <v>72.900000000000006</v>
      </c>
      <c r="BS11" s="18">
        <v>9.8780487804878057</v>
      </c>
      <c r="BT11" s="53"/>
      <c r="BU11" s="30">
        <v>1676812</v>
      </c>
      <c r="BV11" s="30">
        <v>326739</v>
      </c>
      <c r="BW11" s="18">
        <v>194.9</v>
      </c>
      <c r="BX11" s="18">
        <v>26.409214092140921</v>
      </c>
      <c r="BY11" s="30">
        <v>1801723</v>
      </c>
      <c r="BZ11" s="30">
        <v>325818</v>
      </c>
      <c r="CA11" s="18">
        <v>180.8</v>
      </c>
      <c r="CB11" s="18">
        <v>24.498644986449868</v>
      </c>
      <c r="CC11" s="18"/>
      <c r="CD11" s="30">
        <v>1941940</v>
      </c>
      <c r="CE11" s="30">
        <v>275235</v>
      </c>
      <c r="CF11" s="18">
        <v>141.69999999999999</v>
      </c>
      <c r="CG11" s="18">
        <v>19.200542005420054</v>
      </c>
      <c r="CH11" s="18"/>
      <c r="CI11" s="18"/>
      <c r="CJ11" s="30">
        <v>1704574</v>
      </c>
      <c r="CK11" s="30">
        <v>380160</v>
      </c>
      <c r="CL11" s="18">
        <v>223</v>
      </c>
      <c r="CM11" s="18">
        <v>30.21680216802168</v>
      </c>
      <c r="CN11" s="18"/>
      <c r="CO11" s="50">
        <v>1951767.2990000001</v>
      </c>
      <c r="CP11" s="50">
        <v>410390</v>
      </c>
      <c r="CQ11" s="18">
        <v>210.3</v>
      </c>
      <c r="CR11" s="18">
        <v>28.495934959349597</v>
      </c>
      <c r="CS11" s="18"/>
      <c r="CT11" s="50">
        <v>1489281.9509999999</v>
      </c>
      <c r="CU11" s="50">
        <v>436274.50799999997</v>
      </c>
      <c r="CV11" s="18">
        <v>292.89999999999998</v>
      </c>
      <c r="CW11" s="18">
        <v>39.688346883468832</v>
      </c>
      <c r="CX11" s="18"/>
      <c r="CY11" s="50">
        <v>1345427.888</v>
      </c>
      <c r="CZ11" s="50">
        <v>590289.57900000003</v>
      </c>
      <c r="DA11" s="18">
        <v>438.7</v>
      </c>
      <c r="DB11" s="18">
        <v>59.444444444444443</v>
      </c>
      <c r="DC11" s="18"/>
      <c r="DD11" s="50">
        <v>1972817.246</v>
      </c>
      <c r="DE11" s="51">
        <v>756869.23899999994</v>
      </c>
      <c r="DF11" s="18">
        <v>383.6</v>
      </c>
      <c r="DG11" s="18">
        <v>51.978319783197833</v>
      </c>
      <c r="DH11" s="18"/>
      <c r="DI11" s="50">
        <v>1386508.91</v>
      </c>
      <c r="DJ11" s="50">
        <v>937258.02300000004</v>
      </c>
      <c r="DK11" s="18">
        <v>676</v>
      </c>
      <c r="DL11" s="18">
        <v>91.598915989159892</v>
      </c>
      <c r="DM11" s="18"/>
      <c r="DN11" s="50">
        <v>781798</v>
      </c>
      <c r="DO11" s="50">
        <v>234649.01699999999</v>
      </c>
      <c r="DP11" s="18">
        <v>300.10000000000002</v>
      </c>
      <c r="DQ11" s="18">
        <v>40.6639566395664</v>
      </c>
      <c r="DR11" s="18"/>
      <c r="DS11" s="50">
        <v>827321.61600000004</v>
      </c>
      <c r="DT11" s="50">
        <v>443177.45</v>
      </c>
      <c r="DU11" s="18">
        <v>535.70000000000005</v>
      </c>
      <c r="DV11" s="18">
        <v>72.588075880758808</v>
      </c>
      <c r="DW11" s="18"/>
      <c r="DX11" s="18">
        <v>1232340.01</v>
      </c>
      <c r="DY11" s="50">
        <v>920666.43400000001</v>
      </c>
      <c r="DZ11" s="18">
        <v>747.1</v>
      </c>
      <c r="EA11" s="18">
        <v>101.23306233062331</v>
      </c>
      <c r="EB11" s="18"/>
      <c r="EC11" s="18">
        <v>1318513.676</v>
      </c>
      <c r="ED11" s="27" t="s">
        <v>3</v>
      </c>
      <c r="EE11" s="27" t="s">
        <v>3</v>
      </c>
      <c r="EF11" s="27" t="s">
        <v>3</v>
      </c>
      <c r="EG11" s="18"/>
      <c r="EH11" s="18">
        <v>1376188.1939999999</v>
      </c>
      <c r="EI11" s="27" t="s">
        <v>3</v>
      </c>
      <c r="EJ11" s="27" t="s">
        <v>3</v>
      </c>
      <c r="EK11" s="27" t="s">
        <v>3</v>
      </c>
      <c r="EL11" s="27"/>
      <c r="EM11" s="27">
        <v>1318911.328</v>
      </c>
      <c r="EN11" s="27" t="s">
        <v>3</v>
      </c>
      <c r="EO11" s="27" t="s">
        <v>3</v>
      </c>
      <c r="EP11" s="27" t="s">
        <v>3</v>
      </c>
      <c r="EQ11" s="18"/>
      <c r="ER11" s="18">
        <v>1694804.7849999999</v>
      </c>
      <c r="ES11" s="27" t="s">
        <v>3</v>
      </c>
      <c r="ET11" s="27" t="s">
        <v>3</v>
      </c>
      <c r="EU11" s="27" t="s">
        <v>3</v>
      </c>
      <c r="EV11" s="27"/>
      <c r="EW11" s="27">
        <v>1910680.4350000001</v>
      </c>
      <c r="EX11" s="27" t="s">
        <v>3</v>
      </c>
      <c r="EY11" s="27" t="s">
        <v>3</v>
      </c>
      <c r="EZ11" s="27" t="s">
        <v>3</v>
      </c>
      <c r="FA11" s="27"/>
      <c r="FB11" s="27">
        <v>1726254.868</v>
      </c>
      <c r="FC11" s="27" t="s">
        <v>3</v>
      </c>
      <c r="FD11" s="27" t="s">
        <v>3</v>
      </c>
      <c r="FE11" s="27" t="s">
        <v>3</v>
      </c>
      <c r="FF11" s="27"/>
      <c r="FG11" s="27">
        <v>1314029.1129999999</v>
      </c>
      <c r="FH11" s="27" t="s">
        <v>3</v>
      </c>
      <c r="FI11" s="27" t="s">
        <v>3</v>
      </c>
      <c r="FJ11" s="27" t="s">
        <v>3</v>
      </c>
      <c r="FK11" s="27"/>
      <c r="FL11" s="28">
        <v>2342950.2349999999</v>
      </c>
      <c r="FM11" s="27" t="s">
        <v>3</v>
      </c>
      <c r="FN11" s="27" t="s">
        <v>3</v>
      </c>
      <c r="FO11" s="27" t="s">
        <v>3</v>
      </c>
      <c r="FP11" s="27"/>
      <c r="FQ11" s="28">
        <v>2326705.7409999999</v>
      </c>
      <c r="FR11" s="27" t="s">
        <v>3</v>
      </c>
      <c r="FS11" s="27" t="s">
        <v>3</v>
      </c>
      <c r="FT11" s="27" t="s">
        <v>3</v>
      </c>
      <c r="FU11" s="27"/>
      <c r="FV11" s="28">
        <v>1567876.3119999999</v>
      </c>
      <c r="FW11" s="27" t="s">
        <v>3</v>
      </c>
      <c r="FX11" s="27" t="s">
        <v>3</v>
      </c>
      <c r="FY11" s="27" t="s">
        <v>3</v>
      </c>
      <c r="FZ11" s="27"/>
      <c r="GA11" s="28">
        <v>2345489.2629999998</v>
      </c>
      <c r="GB11" s="27" t="s">
        <v>3</v>
      </c>
      <c r="GC11" s="27" t="s">
        <v>3</v>
      </c>
      <c r="GD11" s="27" t="s">
        <v>3</v>
      </c>
      <c r="GE11" s="27"/>
      <c r="GF11" s="28">
        <v>2017437.8259999999</v>
      </c>
      <c r="GG11" s="27" t="s">
        <v>3</v>
      </c>
      <c r="GH11" s="27" t="s">
        <v>3</v>
      </c>
      <c r="GI11" s="27" t="s">
        <v>3</v>
      </c>
      <c r="GJ11" s="27"/>
      <c r="GK11" s="28">
        <v>2263951</v>
      </c>
      <c r="GL11" s="27" t="s">
        <v>3</v>
      </c>
      <c r="GM11" s="27" t="s">
        <v>3</v>
      </c>
      <c r="GN11" s="27" t="s">
        <v>3</v>
      </c>
      <c r="GO11" s="27"/>
      <c r="GP11" s="28">
        <v>2243925</v>
      </c>
      <c r="GQ11" s="27" t="s">
        <v>3</v>
      </c>
      <c r="GR11" s="27" t="s">
        <v>3</v>
      </c>
      <c r="GS11" s="27" t="s">
        <v>3</v>
      </c>
      <c r="GT11" s="27"/>
      <c r="GU11" s="26" t="s">
        <v>23</v>
      </c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</row>
    <row r="12" spans="2:239" s="11" customFormat="1" ht="29.25" customHeight="1" x14ac:dyDescent="0.3">
      <c r="B12" s="56" t="s">
        <v>22</v>
      </c>
      <c r="C12" s="30">
        <v>853532</v>
      </c>
      <c r="D12" s="30">
        <v>101759</v>
      </c>
      <c r="E12" s="18">
        <v>119.22107196918218</v>
      </c>
      <c r="F12" s="18">
        <v>16.154616797992166</v>
      </c>
      <c r="G12" s="34"/>
      <c r="H12" s="30">
        <v>1515172</v>
      </c>
      <c r="I12" s="30">
        <v>214616</v>
      </c>
      <c r="J12" s="18">
        <v>141.6</v>
      </c>
      <c r="K12" s="18">
        <v>19.1869918699187</v>
      </c>
      <c r="L12" s="34"/>
      <c r="M12" s="30">
        <v>1483984</v>
      </c>
      <c r="N12" s="30">
        <v>170440</v>
      </c>
      <c r="O12" s="18">
        <v>114.9</v>
      </c>
      <c r="P12" s="18">
        <v>15.569105691056912</v>
      </c>
      <c r="Q12" s="34"/>
      <c r="R12" s="30">
        <v>1537205</v>
      </c>
      <c r="S12" s="30">
        <v>208858</v>
      </c>
      <c r="T12" s="18">
        <v>135.9</v>
      </c>
      <c r="U12" s="18">
        <v>18.414634146341463</v>
      </c>
      <c r="V12" s="34"/>
      <c r="W12" s="30">
        <v>2184089</v>
      </c>
      <c r="X12" s="30">
        <v>305791</v>
      </c>
      <c r="Y12" s="18">
        <v>140</v>
      </c>
      <c r="Z12" s="18">
        <v>18.97018970189702</v>
      </c>
      <c r="AA12" s="34"/>
      <c r="AB12" s="30">
        <v>1502749</v>
      </c>
      <c r="AC12" s="30">
        <v>198963</v>
      </c>
      <c r="AD12" s="33">
        <v>132.4</v>
      </c>
      <c r="AE12" s="33">
        <v>17.94037940379404</v>
      </c>
      <c r="AF12" s="33"/>
      <c r="AG12" s="30">
        <v>1377932</v>
      </c>
      <c r="AH12" s="30">
        <v>166865</v>
      </c>
      <c r="AI12" s="33">
        <v>121.1</v>
      </c>
      <c r="AJ12" s="33">
        <v>16.409214092140921</v>
      </c>
      <c r="AK12" s="33"/>
      <c r="AL12" s="30">
        <v>1511995</v>
      </c>
      <c r="AM12" s="30">
        <v>200347.7</v>
      </c>
      <c r="AN12" s="33">
        <v>132.5</v>
      </c>
      <c r="AO12" s="33">
        <v>17.953929539295395</v>
      </c>
      <c r="AP12" s="33"/>
      <c r="AQ12" s="30">
        <v>1874211</v>
      </c>
      <c r="AR12" s="30">
        <v>192869</v>
      </c>
      <c r="AS12" s="33">
        <v>102.9</v>
      </c>
      <c r="AT12" s="33">
        <v>13.943089430894309</v>
      </c>
      <c r="AU12" s="34"/>
      <c r="AV12" s="30">
        <v>1680576</v>
      </c>
      <c r="AW12" s="30">
        <v>212191</v>
      </c>
      <c r="AX12" s="33">
        <v>126.3</v>
      </c>
      <c r="AY12" s="33">
        <v>17.113821138211382</v>
      </c>
      <c r="AZ12" s="33"/>
      <c r="BA12" s="30">
        <v>1338730</v>
      </c>
      <c r="BB12" s="30">
        <v>191437.22500000001</v>
      </c>
      <c r="BC12" s="18">
        <v>143</v>
      </c>
      <c r="BD12" s="18">
        <v>19.37669376693767</v>
      </c>
      <c r="BE12" s="33"/>
      <c r="BF12" s="30">
        <v>1944149</v>
      </c>
      <c r="BG12" s="30">
        <v>279431</v>
      </c>
      <c r="BH12" s="18">
        <v>143.69999999999999</v>
      </c>
      <c r="BI12" s="18">
        <v>19.471544715447152</v>
      </c>
      <c r="BJ12" s="33"/>
      <c r="BK12" s="30">
        <v>2089293</v>
      </c>
      <c r="BL12" s="30">
        <v>193263.33300000001</v>
      </c>
      <c r="BM12" s="18">
        <v>92.5</v>
      </c>
      <c r="BN12" s="18">
        <v>12.533875338753388</v>
      </c>
      <c r="BO12" s="32"/>
      <c r="BP12" s="30">
        <v>1949927</v>
      </c>
      <c r="BQ12" s="30">
        <v>156049</v>
      </c>
      <c r="BR12" s="18">
        <v>80</v>
      </c>
      <c r="BS12" s="18">
        <v>10.840108401084011</v>
      </c>
      <c r="BT12" s="53"/>
      <c r="BU12" s="30">
        <v>1348682</v>
      </c>
      <c r="BV12" s="30">
        <v>272539</v>
      </c>
      <c r="BW12" s="18">
        <v>202.1</v>
      </c>
      <c r="BX12" s="18">
        <v>27.384823848238483</v>
      </c>
      <c r="BY12" s="30">
        <v>2156701</v>
      </c>
      <c r="BZ12" s="30">
        <v>361660</v>
      </c>
      <c r="CA12" s="18">
        <v>167.7</v>
      </c>
      <c r="CB12" s="18">
        <v>22.723577235772357</v>
      </c>
      <c r="CC12" s="18"/>
      <c r="CD12" s="30">
        <v>2060845</v>
      </c>
      <c r="CE12" s="30">
        <v>323894</v>
      </c>
      <c r="CF12" s="18">
        <v>157.19999999999999</v>
      </c>
      <c r="CG12" s="18">
        <v>21.300813008130081</v>
      </c>
      <c r="CH12" s="18"/>
      <c r="CI12" s="18"/>
      <c r="CJ12" s="30">
        <v>2009844</v>
      </c>
      <c r="CK12" s="30">
        <v>418856</v>
      </c>
      <c r="CL12" s="18">
        <v>208.4</v>
      </c>
      <c r="CM12" s="18">
        <v>28.23848238482385</v>
      </c>
      <c r="CN12" s="18"/>
      <c r="CO12" s="50">
        <v>2030768.65</v>
      </c>
      <c r="CP12" s="50">
        <v>466869</v>
      </c>
      <c r="CQ12" s="18">
        <v>229.9</v>
      </c>
      <c r="CR12" s="18">
        <v>31.151761517615178</v>
      </c>
      <c r="CS12" s="18"/>
      <c r="CT12" s="50">
        <v>1917266.3540000001</v>
      </c>
      <c r="CU12" s="50">
        <v>666455.52899999998</v>
      </c>
      <c r="CV12" s="18">
        <v>347.6</v>
      </c>
      <c r="CW12" s="18">
        <v>47.100271002710031</v>
      </c>
      <c r="CX12" s="18"/>
      <c r="CY12" s="50">
        <v>1877238.949</v>
      </c>
      <c r="CZ12" s="50">
        <v>795482.05599999998</v>
      </c>
      <c r="DA12" s="18">
        <v>423.8</v>
      </c>
      <c r="DB12" s="18">
        <v>57.425474254742547</v>
      </c>
      <c r="DC12" s="18"/>
      <c r="DD12" s="50">
        <v>1858490.818</v>
      </c>
      <c r="DE12" s="51">
        <v>781020.91799999995</v>
      </c>
      <c r="DF12" s="18">
        <v>420.2</v>
      </c>
      <c r="DG12" s="18">
        <v>56.937669376693769</v>
      </c>
      <c r="DH12" s="18"/>
      <c r="DI12" s="50">
        <v>1752813.3970000001</v>
      </c>
      <c r="DJ12" s="50">
        <v>1241488.5819999999</v>
      </c>
      <c r="DK12" s="18">
        <v>708.3</v>
      </c>
      <c r="DL12" s="18">
        <v>95.975609756097555</v>
      </c>
      <c r="DM12" s="18"/>
      <c r="DN12" s="50">
        <v>1009533.08</v>
      </c>
      <c r="DO12" s="50">
        <v>325491.08799999999</v>
      </c>
      <c r="DP12" s="18">
        <v>322.39999999999998</v>
      </c>
      <c r="DQ12" s="18">
        <v>43.685636856368561</v>
      </c>
      <c r="DR12" s="18"/>
      <c r="DS12" s="50">
        <v>1142428.608</v>
      </c>
      <c r="DT12" s="50">
        <v>652536.64300000004</v>
      </c>
      <c r="DU12" s="18">
        <v>571.20000000000005</v>
      </c>
      <c r="DV12" s="18">
        <v>77.398373983739845</v>
      </c>
      <c r="DW12" s="18"/>
      <c r="DX12" s="18">
        <v>1427319.1</v>
      </c>
      <c r="DY12" s="50">
        <v>1179995.345</v>
      </c>
      <c r="DZ12" s="18">
        <v>826.7</v>
      </c>
      <c r="EA12" s="18">
        <v>112.0189701897019</v>
      </c>
      <c r="EB12" s="18"/>
      <c r="EC12" s="18">
        <v>1709524.27</v>
      </c>
      <c r="ED12" s="27" t="s">
        <v>3</v>
      </c>
      <c r="EE12" s="27" t="s">
        <v>3</v>
      </c>
      <c r="EF12" s="27" t="s">
        <v>3</v>
      </c>
      <c r="EG12" s="18"/>
      <c r="EH12" s="18">
        <v>1091171.385</v>
      </c>
      <c r="EI12" s="27" t="s">
        <v>3</v>
      </c>
      <c r="EJ12" s="27" t="s">
        <v>3</v>
      </c>
      <c r="EK12" s="27" t="s">
        <v>3</v>
      </c>
      <c r="EL12" s="27"/>
      <c r="EM12" s="27">
        <v>1274554.3500000001</v>
      </c>
      <c r="EN12" s="27" t="s">
        <v>3</v>
      </c>
      <c r="EO12" s="27" t="s">
        <v>3</v>
      </c>
      <c r="EP12" s="27" t="s">
        <v>3</v>
      </c>
      <c r="EQ12" s="18"/>
      <c r="ER12" s="18">
        <v>1819664.4609999999</v>
      </c>
      <c r="ES12" s="27" t="s">
        <v>3</v>
      </c>
      <c r="ET12" s="27" t="s">
        <v>3</v>
      </c>
      <c r="EU12" s="27" t="s">
        <v>3</v>
      </c>
      <c r="EV12" s="18"/>
      <c r="EW12" s="18">
        <v>1666407.878</v>
      </c>
      <c r="EX12" s="27" t="s">
        <v>3</v>
      </c>
      <c r="EY12" s="27" t="s">
        <v>3</v>
      </c>
      <c r="EZ12" s="27" t="s">
        <v>3</v>
      </c>
      <c r="FA12" s="18"/>
      <c r="FB12" s="18">
        <v>2104364.5290000001</v>
      </c>
      <c r="FC12" s="27" t="s">
        <v>3</v>
      </c>
      <c r="FD12" s="27" t="s">
        <v>3</v>
      </c>
      <c r="FE12" s="27" t="s">
        <v>3</v>
      </c>
      <c r="FF12" s="18"/>
      <c r="FG12" s="18">
        <v>1337865.0109999999</v>
      </c>
      <c r="FH12" s="27" t="s">
        <v>3</v>
      </c>
      <c r="FI12" s="27" t="s">
        <v>3</v>
      </c>
      <c r="FJ12" s="27" t="s">
        <v>3</v>
      </c>
      <c r="FK12" s="27"/>
      <c r="FL12" s="28">
        <v>2504806.048</v>
      </c>
      <c r="FM12" s="27" t="s">
        <v>3</v>
      </c>
      <c r="FN12" s="27" t="s">
        <v>3</v>
      </c>
      <c r="FO12" s="27" t="s">
        <v>3</v>
      </c>
      <c r="FP12" s="27"/>
      <c r="FQ12" s="28">
        <v>2686485.858</v>
      </c>
      <c r="FR12" s="27" t="s">
        <v>3</v>
      </c>
      <c r="FS12" s="27" t="s">
        <v>3</v>
      </c>
      <c r="FT12" s="27" t="s">
        <v>3</v>
      </c>
      <c r="FU12" s="27"/>
      <c r="FV12" s="28">
        <v>2399154.696</v>
      </c>
      <c r="FW12" s="27" t="s">
        <v>3</v>
      </c>
      <c r="FX12" s="27" t="s">
        <v>3</v>
      </c>
      <c r="FY12" s="27" t="s">
        <v>3</v>
      </c>
      <c r="FZ12" s="27"/>
      <c r="GA12" s="28">
        <v>2668276.139</v>
      </c>
      <c r="GB12" s="27" t="s">
        <v>3</v>
      </c>
      <c r="GC12" s="27" t="s">
        <v>3</v>
      </c>
      <c r="GD12" s="27" t="s">
        <v>3</v>
      </c>
      <c r="GE12" s="27"/>
      <c r="GF12" s="28">
        <v>2528964.2519999999</v>
      </c>
      <c r="GG12" s="27" t="s">
        <v>3</v>
      </c>
      <c r="GH12" s="27" t="s">
        <v>3</v>
      </c>
      <c r="GI12" s="27" t="s">
        <v>3</v>
      </c>
      <c r="GJ12" s="27"/>
      <c r="GK12" s="28">
        <v>2682232</v>
      </c>
      <c r="GL12" s="27" t="s">
        <v>3</v>
      </c>
      <c r="GM12" s="27" t="s">
        <v>3</v>
      </c>
      <c r="GN12" s="27" t="s">
        <v>3</v>
      </c>
      <c r="GO12" s="27"/>
      <c r="GP12" s="28">
        <v>2504129</v>
      </c>
      <c r="GQ12" s="27" t="s">
        <v>3</v>
      </c>
      <c r="GR12" s="27" t="s">
        <v>3</v>
      </c>
      <c r="GS12" s="27" t="s">
        <v>3</v>
      </c>
      <c r="GT12" s="27"/>
      <c r="GU12" s="26" t="s">
        <v>21</v>
      </c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</row>
    <row r="13" spans="2:239" s="11" customFormat="1" ht="29.25" customHeight="1" x14ac:dyDescent="0.3">
      <c r="B13" s="36" t="s">
        <v>20</v>
      </c>
      <c r="C13" s="30">
        <v>1241097</v>
      </c>
      <c r="D13" s="30">
        <v>118487</v>
      </c>
      <c r="E13" s="18">
        <v>95.469572483053298</v>
      </c>
      <c r="F13" s="18">
        <v>12.936256434018063</v>
      </c>
      <c r="G13" s="34"/>
      <c r="H13" s="30">
        <v>1400532</v>
      </c>
      <c r="I13" s="30">
        <v>196856</v>
      </c>
      <c r="J13" s="18">
        <v>140.6</v>
      </c>
      <c r="K13" s="18">
        <v>19.051490514905147</v>
      </c>
      <c r="L13" s="34"/>
      <c r="M13" s="30">
        <v>1895124</v>
      </c>
      <c r="N13" s="30">
        <v>237834</v>
      </c>
      <c r="O13" s="18">
        <v>125.5</v>
      </c>
      <c r="P13" s="18">
        <v>17.005420054200542</v>
      </c>
      <c r="Q13" s="34"/>
      <c r="R13" s="30">
        <v>1245491</v>
      </c>
      <c r="S13" s="30">
        <v>178489</v>
      </c>
      <c r="T13" s="18">
        <v>149.80000000000001</v>
      </c>
      <c r="U13" s="18">
        <v>20.29810298102981</v>
      </c>
      <c r="V13" s="34"/>
      <c r="W13" s="30">
        <v>1588356</v>
      </c>
      <c r="X13" s="30">
        <v>207753</v>
      </c>
      <c r="Y13" s="18">
        <v>130.80000000000001</v>
      </c>
      <c r="Z13" s="18">
        <v>17.72357723577236</v>
      </c>
      <c r="AA13" s="34"/>
      <c r="AB13" s="30">
        <v>1528994</v>
      </c>
      <c r="AC13" s="30">
        <v>208508</v>
      </c>
      <c r="AD13" s="33">
        <v>136.4</v>
      </c>
      <c r="AE13" s="33">
        <v>18.482384823848239</v>
      </c>
      <c r="AF13" s="33"/>
      <c r="AG13" s="30">
        <v>1770802</v>
      </c>
      <c r="AH13" s="30">
        <v>232081</v>
      </c>
      <c r="AI13" s="33">
        <v>131.1</v>
      </c>
      <c r="AJ13" s="33">
        <v>17.76422764227642</v>
      </c>
      <c r="AK13" s="33"/>
      <c r="AL13" s="30">
        <v>1554114</v>
      </c>
      <c r="AM13" s="30">
        <v>196250</v>
      </c>
      <c r="AN13" s="33">
        <v>126.3</v>
      </c>
      <c r="AO13" s="33">
        <v>17.113821138211382</v>
      </c>
      <c r="AP13" s="33"/>
      <c r="AQ13" s="30">
        <v>1570102</v>
      </c>
      <c r="AR13" s="30">
        <v>169686.63</v>
      </c>
      <c r="AS13" s="33">
        <v>108.1</v>
      </c>
      <c r="AT13" s="33">
        <v>14.64769647696477</v>
      </c>
      <c r="AU13" s="34"/>
      <c r="AV13" s="30">
        <v>2050641.3870000001</v>
      </c>
      <c r="AW13" s="30">
        <v>273052</v>
      </c>
      <c r="AX13" s="33">
        <v>133.19999999999999</v>
      </c>
      <c r="AY13" s="33">
        <v>18.048780487804876</v>
      </c>
      <c r="AZ13" s="33"/>
      <c r="BA13" s="30">
        <v>1904030</v>
      </c>
      <c r="BB13" s="30">
        <v>284298.40700000001</v>
      </c>
      <c r="BC13" s="18">
        <v>149.30000000000001</v>
      </c>
      <c r="BD13" s="18">
        <v>20.230352303523038</v>
      </c>
      <c r="BE13" s="33"/>
      <c r="BF13" s="30">
        <v>1786763</v>
      </c>
      <c r="BG13" s="30">
        <v>220866</v>
      </c>
      <c r="BH13" s="18">
        <v>123.6</v>
      </c>
      <c r="BI13" s="18">
        <v>16.747967479674795</v>
      </c>
      <c r="BJ13" s="33"/>
      <c r="BK13" s="30">
        <v>1565534</v>
      </c>
      <c r="BL13" s="30">
        <v>136416</v>
      </c>
      <c r="BM13" s="18">
        <v>87.1</v>
      </c>
      <c r="BN13" s="18">
        <v>11.802168021680217</v>
      </c>
      <c r="BO13" s="32"/>
      <c r="BP13" s="30">
        <v>2175914</v>
      </c>
      <c r="BQ13" s="30">
        <v>221040</v>
      </c>
      <c r="BR13" s="18">
        <v>101.6</v>
      </c>
      <c r="BS13" s="18">
        <v>13.766937669376693</v>
      </c>
      <c r="BT13" s="53"/>
      <c r="BU13" s="30">
        <v>1866519</v>
      </c>
      <c r="BV13" s="30">
        <v>327473</v>
      </c>
      <c r="BW13" s="18">
        <v>175.4</v>
      </c>
      <c r="BX13" s="18">
        <v>23.766937669376695</v>
      </c>
      <c r="BY13" s="30">
        <v>1630844</v>
      </c>
      <c r="BZ13" s="30">
        <v>279806</v>
      </c>
      <c r="CA13" s="18">
        <v>171.6</v>
      </c>
      <c r="CB13" s="18">
        <v>23.252032520325201</v>
      </c>
      <c r="CC13" s="18"/>
      <c r="CD13" s="30">
        <v>1519005</v>
      </c>
      <c r="CE13" s="30">
        <v>264658</v>
      </c>
      <c r="CF13" s="18">
        <v>174.2</v>
      </c>
      <c r="CG13" s="18">
        <v>23.604336043360433</v>
      </c>
      <c r="CH13" s="18"/>
      <c r="CI13" s="18"/>
      <c r="CJ13" s="30">
        <v>1896311</v>
      </c>
      <c r="CK13" s="30">
        <v>349126</v>
      </c>
      <c r="CL13" s="18">
        <v>184.1</v>
      </c>
      <c r="CM13" s="18">
        <v>24.945799457994578</v>
      </c>
      <c r="CN13" s="18"/>
      <c r="CO13" s="50">
        <v>1798066.844</v>
      </c>
      <c r="CP13" s="50">
        <v>405445</v>
      </c>
      <c r="CQ13" s="18">
        <v>225.5</v>
      </c>
      <c r="CR13" s="18">
        <v>30.555555555555557</v>
      </c>
      <c r="CS13" s="18"/>
      <c r="CT13" s="50">
        <v>2068583.89</v>
      </c>
      <c r="CU13" s="50">
        <v>727802.24600000004</v>
      </c>
      <c r="CV13" s="18">
        <v>351.8</v>
      </c>
      <c r="CW13" s="18">
        <v>47.669376693766942</v>
      </c>
      <c r="CX13" s="18"/>
      <c r="CY13" s="50">
        <v>2149683.5240000002</v>
      </c>
      <c r="CZ13" s="50">
        <v>1026184.758</v>
      </c>
      <c r="DA13" s="18">
        <v>477.4</v>
      </c>
      <c r="DB13" s="18">
        <v>64.688346883468839</v>
      </c>
      <c r="DC13" s="18"/>
      <c r="DD13" s="50">
        <v>2001654.3189999999</v>
      </c>
      <c r="DE13" s="51">
        <v>889418.06200000003</v>
      </c>
      <c r="DF13" s="18">
        <v>444.3</v>
      </c>
      <c r="DG13" s="18">
        <v>60.203252032520325</v>
      </c>
      <c r="DH13" s="18"/>
      <c r="DI13" s="50">
        <v>1914325.061</v>
      </c>
      <c r="DJ13" s="50">
        <v>1477202.862</v>
      </c>
      <c r="DK13" s="18">
        <v>771.7</v>
      </c>
      <c r="DL13" s="18">
        <v>104.56639566395664</v>
      </c>
      <c r="DM13" s="18"/>
      <c r="DN13" s="50">
        <v>1009953.9</v>
      </c>
      <c r="DO13" s="50">
        <v>368002.413</v>
      </c>
      <c r="DP13" s="18">
        <v>364.4</v>
      </c>
      <c r="DQ13" s="18">
        <v>49.37669376693767</v>
      </c>
      <c r="DR13" s="18"/>
      <c r="DS13" s="50">
        <v>1551631.899</v>
      </c>
      <c r="DT13" s="50">
        <v>934676.08499999996</v>
      </c>
      <c r="DU13" s="18">
        <v>602.4</v>
      </c>
      <c r="DV13" s="18">
        <v>81.626016260162601</v>
      </c>
      <c r="DW13" s="18"/>
      <c r="DX13" s="18">
        <v>1361499.94</v>
      </c>
      <c r="DY13" s="27" t="s">
        <v>3</v>
      </c>
      <c r="DZ13" s="27" t="s">
        <v>3</v>
      </c>
      <c r="EA13" s="18"/>
      <c r="EB13" s="18"/>
      <c r="EC13" s="18">
        <v>1539184.1340000001</v>
      </c>
      <c r="ED13" s="27" t="s">
        <v>3</v>
      </c>
      <c r="EE13" s="27" t="s">
        <v>3</v>
      </c>
      <c r="EF13" s="27" t="s">
        <v>3</v>
      </c>
      <c r="EG13" s="18"/>
      <c r="EH13" s="18">
        <v>1664781.858</v>
      </c>
      <c r="EI13" s="27" t="s">
        <v>3</v>
      </c>
      <c r="EJ13" s="27" t="s">
        <v>3</v>
      </c>
      <c r="EK13" s="27" t="s">
        <v>3</v>
      </c>
      <c r="EL13" s="27"/>
      <c r="EM13" s="27">
        <v>1435385.693</v>
      </c>
      <c r="EN13" s="27" t="s">
        <v>3</v>
      </c>
      <c r="EO13" s="27" t="s">
        <v>3</v>
      </c>
      <c r="EP13" s="27" t="s">
        <v>3</v>
      </c>
      <c r="EQ13" s="18"/>
      <c r="ER13" s="18">
        <v>1837524.4129999999</v>
      </c>
      <c r="ES13" s="27" t="s">
        <v>3</v>
      </c>
      <c r="ET13" s="27" t="s">
        <v>3</v>
      </c>
      <c r="EU13" s="27" t="s">
        <v>3</v>
      </c>
      <c r="EV13" s="18"/>
      <c r="EW13" s="18">
        <v>1945143.372</v>
      </c>
      <c r="EX13" s="27" t="s">
        <v>3</v>
      </c>
      <c r="EY13" s="27" t="s">
        <v>3</v>
      </c>
      <c r="EZ13" s="27" t="s">
        <v>3</v>
      </c>
      <c r="FA13" s="18"/>
      <c r="FB13" s="18">
        <v>2380672.602</v>
      </c>
      <c r="FC13" s="27" t="s">
        <v>3</v>
      </c>
      <c r="FD13" s="27" t="s">
        <v>3</v>
      </c>
      <c r="FE13" s="27" t="s">
        <v>3</v>
      </c>
      <c r="FF13" s="18"/>
      <c r="FG13" s="18">
        <v>1477808.5249999999</v>
      </c>
      <c r="FH13" s="27" t="s">
        <v>3</v>
      </c>
      <c r="FI13" s="27" t="s">
        <v>3</v>
      </c>
      <c r="FJ13" s="27" t="s">
        <v>3</v>
      </c>
      <c r="FK13" s="27"/>
      <c r="FL13" s="28">
        <v>2378355.5449999999</v>
      </c>
      <c r="FM13" s="27" t="s">
        <v>3</v>
      </c>
      <c r="FN13" s="27" t="s">
        <v>3</v>
      </c>
      <c r="FO13" s="27" t="s">
        <v>3</v>
      </c>
      <c r="FP13" s="27"/>
      <c r="FQ13" s="28">
        <v>2352277.0159999998</v>
      </c>
      <c r="FR13" s="27" t="s">
        <v>3</v>
      </c>
      <c r="FS13" s="27" t="s">
        <v>3</v>
      </c>
      <c r="FT13" s="27" t="s">
        <v>3</v>
      </c>
      <c r="FU13" s="27"/>
      <c r="FV13" s="28">
        <v>2564004.5350000001</v>
      </c>
      <c r="FW13" s="27" t="s">
        <v>3</v>
      </c>
      <c r="FX13" s="27" t="s">
        <v>3</v>
      </c>
      <c r="FY13" s="27" t="s">
        <v>3</v>
      </c>
      <c r="FZ13" s="27"/>
      <c r="GA13" s="28">
        <v>3016571.1379999998</v>
      </c>
      <c r="GB13" s="27" t="s">
        <v>3</v>
      </c>
      <c r="GC13" s="27" t="s">
        <v>3</v>
      </c>
      <c r="GD13" s="27" t="s">
        <v>3</v>
      </c>
      <c r="GE13" s="27"/>
      <c r="GF13" s="28">
        <v>1998739.9110000001</v>
      </c>
      <c r="GG13" s="27" t="s">
        <v>3</v>
      </c>
      <c r="GH13" s="27" t="s">
        <v>3</v>
      </c>
      <c r="GI13" s="27" t="s">
        <v>3</v>
      </c>
      <c r="GJ13" s="27"/>
      <c r="GK13" s="28">
        <v>2748992</v>
      </c>
      <c r="GL13" s="27" t="s">
        <v>3</v>
      </c>
      <c r="GM13" s="27" t="s">
        <v>3</v>
      </c>
      <c r="GN13" s="27" t="s">
        <v>3</v>
      </c>
      <c r="GO13" s="27"/>
      <c r="GP13" s="28"/>
      <c r="GQ13" s="27"/>
      <c r="GR13" s="27"/>
      <c r="GS13" s="27"/>
      <c r="GT13" s="27"/>
      <c r="GU13" s="26" t="s">
        <v>19</v>
      </c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</row>
    <row r="14" spans="2:239" s="11" customFormat="1" ht="29.25" customHeight="1" x14ac:dyDescent="0.3">
      <c r="B14" s="36" t="s">
        <v>18</v>
      </c>
      <c r="C14" s="30">
        <v>1213712</v>
      </c>
      <c r="D14" s="30">
        <v>119143</v>
      </c>
      <c r="E14" s="18">
        <v>98.164144376919737</v>
      </c>
      <c r="F14" s="18">
        <v>13.301374576818393</v>
      </c>
      <c r="G14" s="34"/>
      <c r="H14" s="30">
        <v>1543262</v>
      </c>
      <c r="I14" s="30">
        <v>213347</v>
      </c>
      <c r="J14" s="18">
        <v>138.19999999999999</v>
      </c>
      <c r="K14" s="18">
        <v>18.726287262872628</v>
      </c>
      <c r="L14" s="34"/>
      <c r="M14" s="30">
        <v>1985381</v>
      </c>
      <c r="N14" s="30">
        <v>236956</v>
      </c>
      <c r="O14" s="18">
        <v>119.4</v>
      </c>
      <c r="P14" s="18">
        <v>16.178861788617887</v>
      </c>
      <c r="Q14" s="34"/>
      <c r="R14" s="30">
        <v>1317186</v>
      </c>
      <c r="S14" s="30">
        <v>186544</v>
      </c>
      <c r="T14" s="18">
        <v>141.6</v>
      </c>
      <c r="U14" s="18">
        <v>19.1869918699187</v>
      </c>
      <c r="V14" s="34"/>
      <c r="W14" s="30">
        <v>1402115</v>
      </c>
      <c r="X14" s="30">
        <v>166881</v>
      </c>
      <c r="Y14" s="18">
        <v>119</v>
      </c>
      <c r="Z14" s="18">
        <v>16.124661246612465</v>
      </c>
      <c r="AA14" s="34"/>
      <c r="AB14" s="30">
        <v>1731858</v>
      </c>
      <c r="AC14" s="30">
        <v>227901</v>
      </c>
      <c r="AD14" s="33">
        <v>131.6</v>
      </c>
      <c r="AE14" s="33">
        <v>17.831978319783197</v>
      </c>
      <c r="AF14" s="33"/>
      <c r="AG14" s="30">
        <v>1571331</v>
      </c>
      <c r="AH14" s="30">
        <v>216461</v>
      </c>
      <c r="AI14" s="33">
        <v>137.80000000000001</v>
      </c>
      <c r="AJ14" s="33">
        <v>18.67208672086721</v>
      </c>
      <c r="AK14" s="33"/>
      <c r="AL14" s="30">
        <v>2001196</v>
      </c>
      <c r="AM14" s="30">
        <v>256690</v>
      </c>
      <c r="AN14" s="33">
        <v>128.30000000000001</v>
      </c>
      <c r="AO14" s="33">
        <v>17.384823848238483</v>
      </c>
      <c r="AP14" s="33"/>
      <c r="AQ14" s="30">
        <v>1563732</v>
      </c>
      <c r="AR14" s="30">
        <v>184454.32500000001</v>
      </c>
      <c r="AS14" s="33">
        <v>118</v>
      </c>
      <c r="AT14" s="33">
        <v>15.989159891598916</v>
      </c>
      <c r="AU14" s="34"/>
      <c r="AV14" s="30">
        <v>1773447</v>
      </c>
      <c r="AW14" s="30">
        <v>226526</v>
      </c>
      <c r="AX14" s="33">
        <v>127.7</v>
      </c>
      <c r="AY14" s="33">
        <v>17.303523035230352</v>
      </c>
      <c r="AZ14" s="33"/>
      <c r="BA14" s="30">
        <v>1875429</v>
      </c>
      <c r="BB14" s="30">
        <v>277662.22200000001</v>
      </c>
      <c r="BC14" s="18">
        <v>148.1</v>
      </c>
      <c r="BD14" s="18">
        <v>20.067750677506776</v>
      </c>
      <c r="BE14" s="33"/>
      <c r="BF14" s="30">
        <v>1881577</v>
      </c>
      <c r="BG14" s="30">
        <v>239731</v>
      </c>
      <c r="BH14" s="18">
        <v>127.4</v>
      </c>
      <c r="BI14" s="18">
        <v>17.262872628726289</v>
      </c>
      <c r="BJ14" s="33"/>
      <c r="BK14" s="30">
        <v>2075006</v>
      </c>
      <c r="BL14" s="30">
        <v>198835</v>
      </c>
      <c r="BM14" s="18">
        <v>95.8</v>
      </c>
      <c r="BN14" s="18">
        <v>12.981029810298104</v>
      </c>
      <c r="BO14" s="32"/>
      <c r="BP14" s="30">
        <v>1824665.7949999999</v>
      </c>
      <c r="BQ14" s="30">
        <v>192292</v>
      </c>
      <c r="BR14" s="18">
        <v>105.4</v>
      </c>
      <c r="BS14" s="18">
        <v>14.281842818428185</v>
      </c>
      <c r="BT14" s="53"/>
      <c r="BU14" s="30">
        <v>1456391</v>
      </c>
      <c r="BV14" s="30">
        <v>269865</v>
      </c>
      <c r="BW14" s="18">
        <v>185.3</v>
      </c>
      <c r="BX14" s="18">
        <v>25.108401084010843</v>
      </c>
      <c r="BY14" s="30">
        <v>2125112</v>
      </c>
      <c r="BZ14" s="30">
        <v>395790</v>
      </c>
      <c r="CA14" s="18">
        <v>186.2</v>
      </c>
      <c r="CB14" s="18">
        <v>25.230352303523034</v>
      </c>
      <c r="CC14" s="18"/>
      <c r="CD14" s="30">
        <v>1860774</v>
      </c>
      <c r="CE14" s="30">
        <v>328774</v>
      </c>
      <c r="CF14" s="18">
        <v>176.7</v>
      </c>
      <c r="CG14" s="18">
        <v>23.943089430894307</v>
      </c>
      <c r="CH14" s="18"/>
      <c r="CI14" s="18"/>
      <c r="CJ14" s="30">
        <v>1928476</v>
      </c>
      <c r="CK14" s="30">
        <v>341043.38500000001</v>
      </c>
      <c r="CL14" s="18">
        <v>176.8</v>
      </c>
      <c r="CM14" s="18">
        <v>23.956639566395665</v>
      </c>
      <c r="CN14" s="18"/>
      <c r="CO14" s="50">
        <v>2109344.6740000001</v>
      </c>
      <c r="CP14" s="50">
        <v>511630.65899999999</v>
      </c>
      <c r="CQ14" s="18">
        <v>242.6</v>
      </c>
      <c r="CR14" s="18">
        <v>32.87262872628726</v>
      </c>
      <c r="CS14" s="18"/>
      <c r="CT14" s="50">
        <v>2292360.818</v>
      </c>
      <c r="CU14" s="50">
        <v>754055.88899999997</v>
      </c>
      <c r="CV14" s="18">
        <v>328.9</v>
      </c>
      <c r="CW14" s="18">
        <v>44.566395663956634</v>
      </c>
      <c r="CX14" s="18"/>
      <c r="CY14" s="50">
        <v>1890972.669</v>
      </c>
      <c r="CZ14" s="50">
        <v>908014.40099999995</v>
      </c>
      <c r="DA14" s="18">
        <v>480.2</v>
      </c>
      <c r="DB14" s="18">
        <v>65.06775067750678</v>
      </c>
      <c r="DC14" s="18"/>
      <c r="DD14" s="50">
        <v>2096457.3770000001</v>
      </c>
      <c r="DE14" s="51">
        <v>970601.39300000004</v>
      </c>
      <c r="DF14" s="18">
        <v>463</v>
      </c>
      <c r="DG14" s="18">
        <v>62.737127371273715</v>
      </c>
      <c r="DH14" s="18"/>
      <c r="DI14" s="50">
        <v>2289240.7420000001</v>
      </c>
      <c r="DJ14" s="50">
        <v>1906138.0549999999</v>
      </c>
      <c r="DK14" s="18">
        <v>832.7</v>
      </c>
      <c r="DL14" s="18">
        <v>112.8319783197832</v>
      </c>
      <c r="DM14" s="18"/>
      <c r="DN14" s="50">
        <v>1315205.8</v>
      </c>
      <c r="DO14" s="50">
        <v>555278.21200000006</v>
      </c>
      <c r="DP14" s="18">
        <v>422.2</v>
      </c>
      <c r="DQ14" s="18">
        <v>57.208672086720867</v>
      </c>
      <c r="DR14" s="18"/>
      <c r="DS14" s="50">
        <v>1290205.125</v>
      </c>
      <c r="DT14" s="50">
        <v>743778.53300000005</v>
      </c>
      <c r="DU14" s="18">
        <v>576.5</v>
      </c>
      <c r="DV14" s="18">
        <v>78.116531165311656</v>
      </c>
      <c r="DW14" s="18"/>
      <c r="DX14" s="18">
        <v>1759492.86</v>
      </c>
      <c r="DY14" s="27" t="s">
        <v>3</v>
      </c>
      <c r="DZ14" s="27" t="s">
        <v>3</v>
      </c>
      <c r="EA14" s="18"/>
      <c r="EB14" s="18"/>
      <c r="EC14" s="18">
        <v>1359586.38</v>
      </c>
      <c r="ED14" s="27" t="s">
        <v>3</v>
      </c>
      <c r="EE14" s="27" t="s">
        <v>3</v>
      </c>
      <c r="EF14" s="27" t="s">
        <v>3</v>
      </c>
      <c r="EG14" s="18"/>
      <c r="EH14" s="18">
        <v>1985547.31</v>
      </c>
      <c r="EI14" s="27" t="s">
        <v>3</v>
      </c>
      <c r="EJ14" s="27" t="s">
        <v>3</v>
      </c>
      <c r="EK14" s="27" t="s">
        <v>3</v>
      </c>
      <c r="EL14" s="27"/>
      <c r="EM14" s="27">
        <v>1239052.2169999999</v>
      </c>
      <c r="EN14" s="27" t="s">
        <v>3</v>
      </c>
      <c r="EO14" s="27" t="s">
        <v>3</v>
      </c>
      <c r="EP14" s="27" t="s">
        <v>3</v>
      </c>
      <c r="EQ14" s="18"/>
      <c r="ER14" s="18">
        <v>2049886.1980000001</v>
      </c>
      <c r="ES14" s="27" t="s">
        <v>3</v>
      </c>
      <c r="ET14" s="27" t="s">
        <v>3</v>
      </c>
      <c r="EU14" s="27" t="s">
        <v>3</v>
      </c>
      <c r="EV14" s="18"/>
      <c r="EW14" s="18">
        <v>2089646.585</v>
      </c>
      <c r="EX14" s="27" t="s">
        <v>3</v>
      </c>
      <c r="EY14" s="27" t="s">
        <v>3</v>
      </c>
      <c r="EZ14" s="27" t="s">
        <v>3</v>
      </c>
      <c r="FA14" s="18"/>
      <c r="FB14" s="18">
        <v>2567313.7149999999</v>
      </c>
      <c r="FC14" s="27" t="s">
        <v>3</v>
      </c>
      <c r="FD14" s="27" t="s">
        <v>3</v>
      </c>
      <c r="FE14" s="27" t="s">
        <v>3</v>
      </c>
      <c r="FF14" s="18"/>
      <c r="FG14" s="18">
        <v>1802342.6769999999</v>
      </c>
      <c r="FH14" s="27" t="s">
        <v>3</v>
      </c>
      <c r="FI14" s="27" t="s">
        <v>3</v>
      </c>
      <c r="FJ14" s="27" t="s">
        <v>3</v>
      </c>
      <c r="FK14" s="27"/>
      <c r="FL14" s="28">
        <v>2671509.8739999998</v>
      </c>
      <c r="FM14" s="27" t="s">
        <v>3</v>
      </c>
      <c r="FN14" s="27" t="s">
        <v>3</v>
      </c>
      <c r="FO14" s="27" t="s">
        <v>3</v>
      </c>
      <c r="FP14" s="27"/>
      <c r="FQ14" s="28">
        <v>2333937.327</v>
      </c>
      <c r="FR14" s="27" t="s">
        <v>3</v>
      </c>
      <c r="FS14" s="27" t="s">
        <v>3</v>
      </c>
      <c r="FT14" s="27" t="s">
        <v>3</v>
      </c>
      <c r="FU14" s="27"/>
      <c r="FV14" s="28">
        <v>2637725.432</v>
      </c>
      <c r="FW14" s="27" t="s">
        <v>3</v>
      </c>
      <c r="FX14" s="27" t="s">
        <v>3</v>
      </c>
      <c r="FY14" s="27" t="s">
        <v>3</v>
      </c>
      <c r="FZ14" s="27"/>
      <c r="GA14" s="28">
        <v>2971192.93</v>
      </c>
      <c r="GB14" s="27" t="s">
        <v>3</v>
      </c>
      <c r="GC14" s="27" t="s">
        <v>3</v>
      </c>
      <c r="GD14" s="27" t="s">
        <v>3</v>
      </c>
      <c r="GE14" s="27"/>
      <c r="GF14" s="28">
        <v>2462848.548</v>
      </c>
      <c r="GG14" s="27" t="s">
        <v>3</v>
      </c>
      <c r="GH14" s="27" t="s">
        <v>3</v>
      </c>
      <c r="GI14" s="27" t="s">
        <v>3</v>
      </c>
      <c r="GJ14" s="27"/>
      <c r="GK14" s="28">
        <v>2860973</v>
      </c>
      <c r="GL14" s="27" t="s">
        <v>3</v>
      </c>
      <c r="GM14" s="27" t="s">
        <v>3</v>
      </c>
      <c r="GN14" s="27" t="s">
        <v>3</v>
      </c>
      <c r="GO14" s="27"/>
      <c r="GP14" s="27"/>
      <c r="GQ14" s="27"/>
      <c r="GR14" s="27"/>
      <c r="GS14" s="27"/>
      <c r="GT14" s="27"/>
      <c r="GU14" s="26" t="s">
        <v>17</v>
      </c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</row>
    <row r="15" spans="2:239" s="11" customFormat="1" ht="29.25" customHeight="1" x14ac:dyDescent="0.3">
      <c r="B15" s="36" t="s">
        <v>16</v>
      </c>
      <c r="C15" s="30">
        <v>1627913</v>
      </c>
      <c r="D15" s="30">
        <v>143390</v>
      </c>
      <c r="E15" s="18">
        <v>88.082102667648698</v>
      </c>
      <c r="F15" s="18">
        <v>11.935244263909038</v>
      </c>
      <c r="G15" s="34"/>
      <c r="H15" s="30">
        <v>1208485</v>
      </c>
      <c r="I15" s="30">
        <v>166165</v>
      </c>
      <c r="J15" s="18">
        <v>137.5</v>
      </c>
      <c r="K15" s="18">
        <v>18.631436314363143</v>
      </c>
      <c r="L15" s="34"/>
      <c r="M15" s="30">
        <v>1669125</v>
      </c>
      <c r="N15" s="30">
        <v>195666</v>
      </c>
      <c r="O15" s="18">
        <v>117.2</v>
      </c>
      <c r="P15" s="18">
        <v>15.880758807588077</v>
      </c>
      <c r="Q15" s="34"/>
      <c r="R15" s="30">
        <v>1452186.2690000001</v>
      </c>
      <c r="S15" s="30">
        <v>186701.34400000001</v>
      </c>
      <c r="T15" s="18">
        <v>128.6</v>
      </c>
      <c r="U15" s="18">
        <v>17.425474254742547</v>
      </c>
      <c r="V15" s="34"/>
      <c r="W15" s="30">
        <v>1151792</v>
      </c>
      <c r="X15" s="30">
        <v>132316</v>
      </c>
      <c r="Y15" s="18">
        <v>114.9</v>
      </c>
      <c r="Z15" s="18">
        <v>15.569105691056912</v>
      </c>
      <c r="AA15" s="34"/>
      <c r="AB15" s="30">
        <v>1171998</v>
      </c>
      <c r="AC15" s="30">
        <v>147996</v>
      </c>
      <c r="AD15" s="33">
        <v>126.3</v>
      </c>
      <c r="AE15" s="33">
        <v>17.113821138211382</v>
      </c>
      <c r="AF15" s="33"/>
      <c r="AG15" s="30">
        <v>1724626</v>
      </c>
      <c r="AH15" s="30">
        <v>252100</v>
      </c>
      <c r="AI15" s="33">
        <v>146.19999999999999</v>
      </c>
      <c r="AJ15" s="33">
        <v>19.810298102981029</v>
      </c>
      <c r="AK15" s="33"/>
      <c r="AL15" s="30">
        <v>1636237</v>
      </c>
      <c r="AM15" s="30">
        <v>196386</v>
      </c>
      <c r="AN15" s="33">
        <v>120</v>
      </c>
      <c r="AO15" s="33">
        <v>16.260162601626018</v>
      </c>
      <c r="AP15" s="33"/>
      <c r="AQ15" s="30">
        <v>1536212</v>
      </c>
      <c r="AR15" s="30">
        <v>180710</v>
      </c>
      <c r="AS15" s="33">
        <v>117.6</v>
      </c>
      <c r="AT15" s="33">
        <v>15.934959349593495</v>
      </c>
      <c r="AU15" s="34"/>
      <c r="AV15" s="30">
        <v>1990734</v>
      </c>
      <c r="AW15" s="30">
        <v>261328.44500000001</v>
      </c>
      <c r="AX15" s="33">
        <v>131.30000000000001</v>
      </c>
      <c r="AY15" s="33">
        <v>17.791327913279133</v>
      </c>
      <c r="AZ15" s="33"/>
      <c r="BA15" s="30">
        <v>1960246</v>
      </c>
      <c r="BB15" s="30">
        <v>269626.02399999998</v>
      </c>
      <c r="BC15" s="18">
        <v>137.5</v>
      </c>
      <c r="BD15" s="18">
        <v>18.631436314363143</v>
      </c>
      <c r="BE15" s="33"/>
      <c r="BF15" s="30">
        <v>1809819</v>
      </c>
      <c r="BG15" s="30">
        <v>230855</v>
      </c>
      <c r="BH15" s="18">
        <v>127.6</v>
      </c>
      <c r="BI15" s="18">
        <v>17.289972899728998</v>
      </c>
      <c r="BJ15" s="33"/>
      <c r="BK15" s="30">
        <v>1896317</v>
      </c>
      <c r="BL15" s="30">
        <v>155800</v>
      </c>
      <c r="BM15" s="18">
        <v>82.2</v>
      </c>
      <c r="BN15" s="18">
        <v>11.138211382113822</v>
      </c>
      <c r="BO15" s="32"/>
      <c r="BP15" s="30">
        <v>1917536</v>
      </c>
      <c r="BQ15" s="30">
        <v>228349</v>
      </c>
      <c r="BR15" s="18">
        <v>119.1</v>
      </c>
      <c r="BS15" s="18">
        <v>16.13821138211382</v>
      </c>
      <c r="BT15" s="53"/>
      <c r="BU15" s="30">
        <v>1941033</v>
      </c>
      <c r="BV15" s="30">
        <v>396548</v>
      </c>
      <c r="BW15" s="18">
        <v>204.3</v>
      </c>
      <c r="BX15" s="18">
        <v>27.682926829268293</v>
      </c>
      <c r="BY15" s="30">
        <v>1715618</v>
      </c>
      <c r="BZ15" s="30">
        <v>327029</v>
      </c>
      <c r="CA15" s="18">
        <v>190.6</v>
      </c>
      <c r="CB15" s="18">
        <v>25.826558265582655</v>
      </c>
      <c r="CC15" s="18"/>
      <c r="CD15" s="30">
        <v>2059347</v>
      </c>
      <c r="CE15" s="30">
        <v>351236</v>
      </c>
      <c r="CF15" s="18">
        <v>170.6</v>
      </c>
      <c r="CG15" s="18">
        <v>23.116531165311653</v>
      </c>
      <c r="CH15" s="18"/>
      <c r="CI15" s="18"/>
      <c r="CJ15" s="30">
        <v>1877150</v>
      </c>
      <c r="CK15" s="30">
        <v>349458</v>
      </c>
      <c r="CL15" s="18">
        <v>186.2</v>
      </c>
      <c r="CM15" s="18">
        <v>25.230352303523034</v>
      </c>
      <c r="CN15" s="18"/>
      <c r="CO15" s="55">
        <v>2200683.2039999999</v>
      </c>
      <c r="CP15" s="50">
        <v>530626</v>
      </c>
      <c r="CQ15" s="52">
        <v>241.1</v>
      </c>
      <c r="CR15" s="52">
        <v>32.669376693766935</v>
      </c>
      <c r="CS15" s="52"/>
      <c r="CT15" s="55">
        <v>1911038.4369999999</v>
      </c>
      <c r="CU15" s="50">
        <v>709959.125</v>
      </c>
      <c r="CV15" s="52">
        <v>371.5</v>
      </c>
      <c r="CW15" s="52">
        <v>50.338753387533878</v>
      </c>
      <c r="CX15" s="52"/>
      <c r="CY15" s="55">
        <v>2549710.2420000001</v>
      </c>
      <c r="CZ15" s="50">
        <v>1196554.1610000001</v>
      </c>
      <c r="DA15" s="18">
        <v>469.3</v>
      </c>
      <c r="DB15" s="18">
        <v>63.590785907859079</v>
      </c>
      <c r="DC15" s="52"/>
      <c r="DD15" s="55">
        <v>1896092.4709999999</v>
      </c>
      <c r="DE15" s="51">
        <v>928592.26699999999</v>
      </c>
      <c r="DF15" s="18">
        <v>489.7</v>
      </c>
      <c r="DG15" s="18">
        <v>66.355013550135496</v>
      </c>
      <c r="DH15" s="18"/>
      <c r="DI15" s="50">
        <v>1831099.4509999999</v>
      </c>
      <c r="DJ15" s="50">
        <v>1671670.2860000001</v>
      </c>
      <c r="DK15" s="18">
        <v>912.9</v>
      </c>
      <c r="DL15" s="18">
        <v>123.69918699186992</v>
      </c>
      <c r="DM15" s="18"/>
      <c r="DN15" s="50">
        <v>1653371.35</v>
      </c>
      <c r="DO15" s="50">
        <v>814857.71200000006</v>
      </c>
      <c r="DP15" s="18">
        <v>492.8</v>
      </c>
      <c r="DQ15" s="18">
        <v>66.775067750677508</v>
      </c>
      <c r="DR15" s="18"/>
      <c r="DS15" s="50">
        <v>1513635.6780000001</v>
      </c>
      <c r="DT15" s="50">
        <v>780197.20499999996</v>
      </c>
      <c r="DU15" s="18">
        <v>515.4</v>
      </c>
      <c r="DV15" s="18">
        <v>69.837398373983731</v>
      </c>
      <c r="DW15" s="18"/>
      <c r="DX15" s="18">
        <v>1493648.37</v>
      </c>
      <c r="DY15" s="27" t="s">
        <v>3</v>
      </c>
      <c r="DZ15" s="27" t="s">
        <v>3</v>
      </c>
      <c r="EA15" s="18"/>
      <c r="EB15" s="18"/>
      <c r="EC15" s="18">
        <v>1873116.66</v>
      </c>
      <c r="ED15" s="27" t="s">
        <v>3</v>
      </c>
      <c r="EE15" s="27" t="s">
        <v>3</v>
      </c>
      <c r="EF15" s="27" t="s">
        <v>3</v>
      </c>
      <c r="EG15" s="18"/>
      <c r="EH15" s="18">
        <v>1536930.6459999999</v>
      </c>
      <c r="EI15" s="27" t="s">
        <v>3</v>
      </c>
      <c r="EJ15" s="27" t="s">
        <v>3</v>
      </c>
      <c r="EK15" s="27" t="s">
        <v>3</v>
      </c>
      <c r="EL15" s="27"/>
      <c r="EM15" s="27">
        <v>1269655.452</v>
      </c>
      <c r="EN15" s="27" t="s">
        <v>3</v>
      </c>
      <c r="EO15" s="27" t="s">
        <v>3</v>
      </c>
      <c r="EP15" s="27" t="s">
        <v>3</v>
      </c>
      <c r="EQ15" s="18"/>
      <c r="ER15" s="18">
        <v>2197725.7629999998</v>
      </c>
      <c r="ES15" s="27" t="s">
        <v>3</v>
      </c>
      <c r="ET15" s="27" t="s">
        <v>3</v>
      </c>
      <c r="EU15" s="27" t="s">
        <v>3</v>
      </c>
      <c r="EV15" s="18"/>
      <c r="EW15" s="18">
        <v>1918933.696</v>
      </c>
      <c r="EX15" s="27" t="s">
        <v>3</v>
      </c>
      <c r="EY15" s="27" t="s">
        <v>3</v>
      </c>
      <c r="EZ15" s="27" t="s">
        <v>3</v>
      </c>
      <c r="FA15" s="18"/>
      <c r="FB15" s="18">
        <v>2052062.7930000001</v>
      </c>
      <c r="FC15" s="27" t="s">
        <v>3</v>
      </c>
      <c r="FD15" s="27" t="s">
        <v>3</v>
      </c>
      <c r="FE15" s="27" t="s">
        <v>3</v>
      </c>
      <c r="FF15" s="18"/>
      <c r="FG15" s="18">
        <v>1831937.703</v>
      </c>
      <c r="FH15" s="27" t="s">
        <v>3</v>
      </c>
      <c r="FI15" s="27" t="s">
        <v>3</v>
      </c>
      <c r="FJ15" s="27" t="s">
        <v>3</v>
      </c>
      <c r="FK15" s="18"/>
      <c r="FL15" s="28">
        <v>2116478.673</v>
      </c>
      <c r="FM15" s="27" t="s">
        <v>3</v>
      </c>
      <c r="FN15" s="27" t="s">
        <v>3</v>
      </c>
      <c r="FO15" s="27" t="s">
        <v>3</v>
      </c>
      <c r="FP15" s="27"/>
      <c r="FQ15" s="28">
        <v>1651367.622</v>
      </c>
      <c r="FR15" s="27" t="s">
        <v>3</v>
      </c>
      <c r="FS15" s="27" t="s">
        <v>3</v>
      </c>
      <c r="FT15" s="27" t="s">
        <v>3</v>
      </c>
      <c r="FU15" s="27"/>
      <c r="FV15" s="28">
        <v>2855062.287</v>
      </c>
      <c r="FW15" s="27" t="s">
        <v>3</v>
      </c>
      <c r="FX15" s="27" t="s">
        <v>3</v>
      </c>
      <c r="FY15" s="27" t="s">
        <v>3</v>
      </c>
      <c r="FZ15" s="27"/>
      <c r="GA15" s="28">
        <v>3169596.8969999999</v>
      </c>
      <c r="GB15" s="27" t="s">
        <v>3</v>
      </c>
      <c r="GC15" s="27" t="s">
        <v>3</v>
      </c>
      <c r="GD15" s="27" t="s">
        <v>3</v>
      </c>
      <c r="GE15" s="27"/>
      <c r="GF15" s="28">
        <v>2996744.9840000002</v>
      </c>
      <c r="GG15" s="27" t="s">
        <v>3</v>
      </c>
      <c r="GH15" s="27" t="s">
        <v>3</v>
      </c>
      <c r="GI15" s="27" t="s">
        <v>3</v>
      </c>
      <c r="GJ15" s="27"/>
      <c r="GK15" s="28">
        <v>2841675</v>
      </c>
      <c r="GL15" s="27" t="s">
        <v>3</v>
      </c>
      <c r="GM15" s="27" t="s">
        <v>3</v>
      </c>
      <c r="GN15" s="27" t="s">
        <v>3</v>
      </c>
      <c r="GO15" s="27"/>
      <c r="GP15" s="27"/>
      <c r="GQ15" s="27"/>
      <c r="GR15" s="27"/>
      <c r="GS15" s="27"/>
      <c r="GT15" s="27"/>
      <c r="GU15" s="26" t="s">
        <v>15</v>
      </c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</row>
    <row r="16" spans="2:239" s="11" customFormat="1" ht="29.25" customHeight="1" x14ac:dyDescent="0.3">
      <c r="B16" s="36" t="s">
        <v>14</v>
      </c>
      <c r="C16" s="30">
        <v>1527822</v>
      </c>
      <c r="D16" s="30">
        <v>103263</v>
      </c>
      <c r="E16" s="18">
        <v>67.588370896609689</v>
      </c>
      <c r="F16" s="18">
        <v>9.1583158396490099</v>
      </c>
      <c r="G16" s="34"/>
      <c r="H16" s="30">
        <v>1590475</v>
      </c>
      <c r="I16" s="30">
        <v>220461</v>
      </c>
      <c r="J16" s="18">
        <v>138.6</v>
      </c>
      <c r="K16" s="18">
        <v>18.780487804878049</v>
      </c>
      <c r="L16" s="34"/>
      <c r="M16" s="30">
        <v>1911039</v>
      </c>
      <c r="N16" s="30">
        <v>203746</v>
      </c>
      <c r="O16" s="18">
        <v>106.6</v>
      </c>
      <c r="P16" s="18">
        <v>14.444444444444445</v>
      </c>
      <c r="Q16" s="34"/>
      <c r="R16" s="30">
        <v>1785597</v>
      </c>
      <c r="S16" s="30">
        <v>227635</v>
      </c>
      <c r="T16" s="18">
        <v>127.5</v>
      </c>
      <c r="U16" s="18">
        <v>17.276422764227643</v>
      </c>
      <c r="V16" s="34"/>
      <c r="W16" s="30">
        <v>1773232</v>
      </c>
      <c r="X16" s="30">
        <v>209348</v>
      </c>
      <c r="Y16" s="18">
        <v>118.1</v>
      </c>
      <c r="Z16" s="18">
        <v>16.002710027100271</v>
      </c>
      <c r="AA16" s="34"/>
      <c r="AB16" s="30">
        <v>1198664</v>
      </c>
      <c r="AC16" s="30">
        <v>151775</v>
      </c>
      <c r="AD16" s="33">
        <v>126.6</v>
      </c>
      <c r="AE16" s="33">
        <v>17.154471544715445</v>
      </c>
      <c r="AF16" s="33"/>
      <c r="AG16" s="30">
        <v>1769974</v>
      </c>
      <c r="AH16" s="30">
        <v>256622</v>
      </c>
      <c r="AI16" s="33">
        <v>145</v>
      </c>
      <c r="AJ16" s="33">
        <v>19.647696476964772</v>
      </c>
      <c r="AK16" s="33"/>
      <c r="AL16" s="30">
        <v>2012567</v>
      </c>
      <c r="AM16" s="30">
        <v>230921</v>
      </c>
      <c r="AN16" s="33">
        <v>114.7</v>
      </c>
      <c r="AO16" s="33">
        <v>15.542005420054201</v>
      </c>
      <c r="AP16" s="33"/>
      <c r="AQ16" s="30">
        <v>2141882.1140000001</v>
      </c>
      <c r="AR16" s="30">
        <v>266424</v>
      </c>
      <c r="AS16" s="33">
        <v>124.4</v>
      </c>
      <c r="AT16" s="33">
        <v>16.856368563685638</v>
      </c>
      <c r="AU16" s="34"/>
      <c r="AV16" s="30">
        <v>2563536</v>
      </c>
      <c r="AW16" s="30">
        <v>297578.11300000001</v>
      </c>
      <c r="AX16" s="33">
        <v>116.1</v>
      </c>
      <c r="AY16" s="33">
        <v>15.73170731707317</v>
      </c>
      <c r="AZ16" s="33"/>
      <c r="BA16" s="30">
        <v>1990288</v>
      </c>
      <c r="BB16" s="30">
        <v>279310.09000000003</v>
      </c>
      <c r="BC16" s="18">
        <v>140.30000000000001</v>
      </c>
      <c r="BD16" s="18">
        <v>19.010840108401087</v>
      </c>
      <c r="BE16" s="33"/>
      <c r="BF16" s="30">
        <v>1900464</v>
      </c>
      <c r="BG16" s="30">
        <v>244485.535</v>
      </c>
      <c r="BH16" s="18">
        <v>128.6</v>
      </c>
      <c r="BI16" s="18">
        <v>17.425474254742547</v>
      </c>
      <c r="BJ16" s="33"/>
      <c r="BK16" s="30">
        <v>2002846</v>
      </c>
      <c r="BL16" s="30">
        <v>149740</v>
      </c>
      <c r="BM16" s="18">
        <v>74.8</v>
      </c>
      <c r="BN16" s="18">
        <v>10.135501355013551</v>
      </c>
      <c r="BO16" s="32"/>
      <c r="BP16" s="30">
        <v>2268396</v>
      </c>
      <c r="BQ16" s="30">
        <v>288614</v>
      </c>
      <c r="BR16" s="18">
        <v>127.2</v>
      </c>
      <c r="BS16" s="18">
        <v>17.23577235772358</v>
      </c>
      <c r="BT16" s="53"/>
      <c r="BU16" s="30">
        <v>1501853</v>
      </c>
      <c r="BV16" s="30">
        <v>297185</v>
      </c>
      <c r="BW16" s="18">
        <v>197.9</v>
      </c>
      <c r="BX16" s="18">
        <v>26.815718157181571</v>
      </c>
      <c r="BY16" s="30">
        <v>2023238</v>
      </c>
      <c r="BZ16" s="30">
        <v>347624</v>
      </c>
      <c r="CA16" s="18">
        <v>171.8</v>
      </c>
      <c r="CB16" s="18">
        <v>23.279132791327914</v>
      </c>
      <c r="CC16" s="18"/>
      <c r="CD16" s="30">
        <v>1912587</v>
      </c>
      <c r="CE16" s="30">
        <v>340968</v>
      </c>
      <c r="CF16" s="18">
        <v>178.3</v>
      </c>
      <c r="CG16" s="18">
        <v>24.159891598915991</v>
      </c>
      <c r="CH16" s="18"/>
      <c r="CI16" s="18"/>
      <c r="CJ16" s="30">
        <v>2074536</v>
      </c>
      <c r="CK16" s="30">
        <v>392937</v>
      </c>
      <c r="CL16" s="18">
        <v>189.4</v>
      </c>
      <c r="CM16" s="18">
        <v>25.663956639566397</v>
      </c>
      <c r="CN16" s="18"/>
      <c r="CO16" s="50">
        <v>2164867.048</v>
      </c>
      <c r="CP16" s="50">
        <v>536424</v>
      </c>
      <c r="CQ16" s="52">
        <v>247.8</v>
      </c>
      <c r="CR16" s="52">
        <v>33.577235772357724</v>
      </c>
      <c r="CS16" s="52"/>
      <c r="CT16" s="50">
        <v>2300353.9500000002</v>
      </c>
      <c r="CU16" s="50">
        <v>892114.33700000006</v>
      </c>
      <c r="CV16" s="52">
        <v>387.8</v>
      </c>
      <c r="CW16" s="52">
        <v>52.547425474254744</v>
      </c>
      <c r="CX16" s="52"/>
      <c r="CY16" s="50">
        <v>2209781</v>
      </c>
      <c r="CZ16" s="50">
        <v>1093083</v>
      </c>
      <c r="DA16" s="52">
        <v>494.7</v>
      </c>
      <c r="DB16" s="52">
        <v>67.032520325203251</v>
      </c>
      <c r="DC16" s="52"/>
      <c r="DD16" s="50">
        <v>2102102.122</v>
      </c>
      <c r="DE16" s="51">
        <v>1093705.4990000001</v>
      </c>
      <c r="DF16" s="18">
        <v>520.29999999999995</v>
      </c>
      <c r="DG16" s="18">
        <v>70.501355013550125</v>
      </c>
      <c r="DH16" s="18"/>
      <c r="DI16" s="50">
        <v>2068713.1059999999</v>
      </c>
      <c r="DJ16" s="50">
        <v>1931097.4909999999</v>
      </c>
      <c r="DK16" s="18">
        <v>933.5</v>
      </c>
      <c r="DL16" s="18">
        <v>126.49051490514906</v>
      </c>
      <c r="DM16" s="18"/>
      <c r="DN16" s="50">
        <v>1316738.5</v>
      </c>
      <c r="DO16" s="50">
        <v>623175.31299999997</v>
      </c>
      <c r="DP16" s="18">
        <v>473.3</v>
      </c>
      <c r="DQ16" s="18">
        <v>64.132791327913282</v>
      </c>
      <c r="DR16" s="18"/>
      <c r="DS16" s="50">
        <v>1637341.78</v>
      </c>
      <c r="DT16" s="50">
        <v>864915.19499999995</v>
      </c>
      <c r="DU16" s="18">
        <v>528.20000000000005</v>
      </c>
      <c r="DV16" s="18">
        <v>71.571815718157183</v>
      </c>
      <c r="DW16" s="18"/>
      <c r="DX16" s="18">
        <v>1921458.54</v>
      </c>
      <c r="DY16" s="27" t="s">
        <v>3</v>
      </c>
      <c r="DZ16" s="27" t="s">
        <v>3</v>
      </c>
      <c r="EA16" s="18"/>
      <c r="EB16" s="18"/>
      <c r="EC16" s="18">
        <v>1454385.078</v>
      </c>
      <c r="ED16" s="27" t="s">
        <v>3</v>
      </c>
      <c r="EE16" s="27" t="s">
        <v>3</v>
      </c>
      <c r="EF16" s="27" t="s">
        <v>3</v>
      </c>
      <c r="EG16" s="18"/>
      <c r="EH16" s="18">
        <v>1772826.7930000001</v>
      </c>
      <c r="EI16" s="27" t="s">
        <v>3</v>
      </c>
      <c r="EJ16" s="27" t="s">
        <v>3</v>
      </c>
      <c r="EK16" s="27" t="s">
        <v>3</v>
      </c>
      <c r="EL16" s="27"/>
      <c r="EM16" s="27">
        <v>1544694.4029999999</v>
      </c>
      <c r="EN16" s="27" t="s">
        <v>3</v>
      </c>
      <c r="EO16" s="27" t="s">
        <v>3</v>
      </c>
      <c r="EP16" s="27" t="s">
        <v>3</v>
      </c>
      <c r="EQ16" s="18"/>
      <c r="ER16" s="18">
        <v>2511762.7450000001</v>
      </c>
      <c r="ES16" s="27" t="s">
        <v>3</v>
      </c>
      <c r="ET16" s="27" t="s">
        <v>3</v>
      </c>
      <c r="EU16" s="27" t="s">
        <v>3</v>
      </c>
      <c r="EV16" s="18"/>
      <c r="EW16" s="18">
        <v>2337286.7009999999</v>
      </c>
      <c r="EX16" s="27" t="s">
        <v>3</v>
      </c>
      <c r="EY16" s="27" t="s">
        <v>3</v>
      </c>
      <c r="EZ16" s="27" t="s">
        <v>3</v>
      </c>
      <c r="FA16" s="18"/>
      <c r="FB16" s="18">
        <v>2154735.9160000002</v>
      </c>
      <c r="FC16" s="27" t="s">
        <v>3</v>
      </c>
      <c r="FD16" s="27" t="s">
        <v>3</v>
      </c>
      <c r="FE16" s="27" t="s">
        <v>3</v>
      </c>
      <c r="FF16" s="18"/>
      <c r="FG16" s="18">
        <v>2278915.1409999998</v>
      </c>
      <c r="FH16" s="27" t="s">
        <v>3</v>
      </c>
      <c r="FI16" s="27" t="s">
        <v>3</v>
      </c>
      <c r="FJ16" s="27" t="s">
        <v>3</v>
      </c>
      <c r="FK16" s="18"/>
      <c r="FL16" s="28">
        <v>2879822.622</v>
      </c>
      <c r="FM16" s="27" t="s">
        <v>3</v>
      </c>
      <c r="FN16" s="27" t="s">
        <v>3</v>
      </c>
      <c r="FO16" s="27" t="s">
        <v>3</v>
      </c>
      <c r="FP16" s="27"/>
      <c r="FQ16" s="28">
        <v>3098628.827</v>
      </c>
      <c r="FR16" s="27" t="s">
        <v>3</v>
      </c>
      <c r="FS16" s="27" t="s">
        <v>3</v>
      </c>
      <c r="FT16" s="27" t="s">
        <v>3</v>
      </c>
      <c r="FU16" s="27"/>
      <c r="FV16" s="28">
        <v>3006922.5890000002</v>
      </c>
      <c r="FW16" s="27" t="s">
        <v>3</v>
      </c>
      <c r="FX16" s="27" t="s">
        <v>3</v>
      </c>
      <c r="FY16" s="27" t="s">
        <v>3</v>
      </c>
      <c r="FZ16" s="27"/>
      <c r="GA16" s="28">
        <v>2993843.8029999998</v>
      </c>
      <c r="GB16" s="27" t="s">
        <v>3</v>
      </c>
      <c r="GC16" s="27" t="s">
        <v>3</v>
      </c>
      <c r="GD16" s="27" t="s">
        <v>3</v>
      </c>
      <c r="GE16" s="27"/>
      <c r="GF16" s="28">
        <v>2417102.4350000001</v>
      </c>
      <c r="GG16" s="27" t="s">
        <v>3</v>
      </c>
      <c r="GH16" s="27" t="s">
        <v>3</v>
      </c>
      <c r="GI16" s="27" t="s">
        <v>3</v>
      </c>
      <c r="GJ16" s="27"/>
      <c r="GK16" s="28">
        <v>2615090</v>
      </c>
      <c r="GL16" s="27"/>
      <c r="GM16" s="27"/>
      <c r="GN16" s="27"/>
      <c r="GO16" s="27"/>
      <c r="GP16" s="27"/>
      <c r="GQ16" s="27"/>
      <c r="GR16" s="27"/>
      <c r="GS16" s="27"/>
      <c r="GT16" s="27"/>
      <c r="GU16" s="26" t="s">
        <v>13</v>
      </c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</row>
    <row r="17" spans="2:233" s="11" customFormat="1" ht="29.25" customHeight="1" x14ac:dyDescent="0.3">
      <c r="B17" s="36" t="s">
        <v>12</v>
      </c>
      <c r="C17" s="30">
        <v>1667629</v>
      </c>
      <c r="D17" s="30">
        <v>138007</v>
      </c>
      <c r="E17" s="18">
        <v>82.756416445144581</v>
      </c>
      <c r="F17" s="18">
        <v>11.213606564382735</v>
      </c>
      <c r="G17" s="34"/>
      <c r="H17" s="30">
        <v>1505850</v>
      </c>
      <c r="I17" s="30">
        <v>207785</v>
      </c>
      <c r="J17" s="18">
        <v>138</v>
      </c>
      <c r="K17" s="18">
        <v>18.699186991869919</v>
      </c>
      <c r="L17" s="34"/>
      <c r="M17" s="30">
        <v>2121265</v>
      </c>
      <c r="N17" s="30">
        <v>239933</v>
      </c>
      <c r="O17" s="18">
        <v>113.1</v>
      </c>
      <c r="P17" s="18">
        <v>15.325203252032519</v>
      </c>
      <c r="Q17" s="34"/>
      <c r="R17" s="30">
        <v>1549048</v>
      </c>
      <c r="S17" s="30">
        <v>189079.481</v>
      </c>
      <c r="T17" s="18">
        <v>122.1</v>
      </c>
      <c r="U17" s="18">
        <v>16.54471544715447</v>
      </c>
      <c r="V17" s="34"/>
      <c r="W17" s="30">
        <v>1666794</v>
      </c>
      <c r="X17" s="30">
        <v>301696</v>
      </c>
      <c r="Y17" s="18">
        <v>181</v>
      </c>
      <c r="Z17" s="18">
        <v>24.525745257452574</v>
      </c>
      <c r="AA17" s="34"/>
      <c r="AB17" s="30">
        <v>1564724.476</v>
      </c>
      <c r="AC17" s="30">
        <v>212931</v>
      </c>
      <c r="AD17" s="33">
        <v>136.1</v>
      </c>
      <c r="AE17" s="33">
        <v>18.441734417344172</v>
      </c>
      <c r="AF17" s="33"/>
      <c r="AG17" s="30">
        <v>1746711</v>
      </c>
      <c r="AH17" s="30">
        <v>247796</v>
      </c>
      <c r="AI17" s="33">
        <v>141.9</v>
      </c>
      <c r="AJ17" s="33">
        <v>19.227642276422767</v>
      </c>
      <c r="AK17" s="33"/>
      <c r="AL17" s="30">
        <v>1982932</v>
      </c>
      <c r="AM17" s="30">
        <v>223125</v>
      </c>
      <c r="AN17" s="33">
        <v>112.5</v>
      </c>
      <c r="AO17" s="33">
        <v>15.24390243902439</v>
      </c>
      <c r="AP17" s="33"/>
      <c r="AQ17" s="30">
        <v>1745986.409</v>
      </c>
      <c r="AR17" s="30">
        <v>213990</v>
      </c>
      <c r="AS17" s="33">
        <v>122.6</v>
      </c>
      <c r="AT17" s="33">
        <v>16.612466124661246</v>
      </c>
      <c r="AU17" s="34"/>
      <c r="AV17" s="30">
        <v>1813122</v>
      </c>
      <c r="AW17" s="30">
        <v>206994</v>
      </c>
      <c r="AX17" s="33">
        <v>114.2</v>
      </c>
      <c r="AY17" s="33">
        <v>15.474254742547426</v>
      </c>
      <c r="AZ17" s="33"/>
      <c r="BA17" s="30">
        <v>1908159</v>
      </c>
      <c r="BB17" s="30">
        <v>278410.44900000002</v>
      </c>
      <c r="BC17" s="18">
        <v>145.9</v>
      </c>
      <c r="BD17" s="18">
        <v>19.769647696476966</v>
      </c>
      <c r="BE17" s="33"/>
      <c r="BF17" s="30">
        <v>2085373</v>
      </c>
      <c r="BG17" s="30">
        <v>278603</v>
      </c>
      <c r="BH17" s="18">
        <v>133.6</v>
      </c>
      <c r="BI17" s="18">
        <v>18.102981029810298</v>
      </c>
      <c r="BJ17" s="33"/>
      <c r="BK17" s="30">
        <v>2411766</v>
      </c>
      <c r="BL17" s="30">
        <v>196239</v>
      </c>
      <c r="BM17" s="18">
        <v>81.400000000000006</v>
      </c>
      <c r="BN17" s="18">
        <v>11.029810298102982</v>
      </c>
      <c r="BO17" s="32"/>
      <c r="BP17" s="30">
        <v>1919735</v>
      </c>
      <c r="BQ17" s="30">
        <v>272975</v>
      </c>
      <c r="BR17" s="18">
        <v>142.19999999999999</v>
      </c>
      <c r="BS17" s="18">
        <v>19.268292682926827</v>
      </c>
      <c r="BT17" s="53"/>
      <c r="BU17" s="30">
        <v>1813911</v>
      </c>
      <c r="BV17" s="30">
        <v>347370</v>
      </c>
      <c r="BW17" s="18">
        <v>191.5</v>
      </c>
      <c r="BX17" s="18">
        <v>25.948509485094853</v>
      </c>
      <c r="BY17" s="30">
        <v>2115987</v>
      </c>
      <c r="BZ17" s="30">
        <v>366740</v>
      </c>
      <c r="CA17" s="18">
        <v>173.3</v>
      </c>
      <c r="CB17" s="18">
        <v>23.482384823848239</v>
      </c>
      <c r="CC17" s="18"/>
      <c r="CD17" s="30">
        <v>2167764</v>
      </c>
      <c r="CE17" s="30">
        <v>402989</v>
      </c>
      <c r="CF17" s="18">
        <v>185.9</v>
      </c>
      <c r="CG17" s="18">
        <v>25.189701897018971</v>
      </c>
      <c r="CH17" s="18"/>
      <c r="CI17" s="18"/>
      <c r="CJ17" s="30">
        <v>2396757</v>
      </c>
      <c r="CK17" s="30">
        <v>481161</v>
      </c>
      <c r="CL17" s="18">
        <v>200.8</v>
      </c>
      <c r="CM17" s="18">
        <v>27.20867208672087</v>
      </c>
      <c r="CN17" s="18"/>
      <c r="CO17" s="50">
        <v>2154097.1189999999</v>
      </c>
      <c r="CP17" s="50">
        <v>607247</v>
      </c>
      <c r="CQ17" s="52">
        <v>281.89999999999998</v>
      </c>
      <c r="CR17" s="52">
        <v>38.197831978319783</v>
      </c>
      <c r="CS17" s="52"/>
      <c r="CT17" s="50">
        <v>1962431.601</v>
      </c>
      <c r="CU17" s="50">
        <v>839723.07200000004</v>
      </c>
      <c r="CV17" s="52">
        <v>427.9</v>
      </c>
      <c r="CW17" s="52">
        <v>57.981029810298104</v>
      </c>
      <c r="CX17" s="52"/>
      <c r="CY17" s="50">
        <v>2028947</v>
      </c>
      <c r="CZ17" s="50">
        <v>1014669</v>
      </c>
      <c r="DA17" s="52">
        <v>500.1</v>
      </c>
      <c r="DB17" s="52">
        <v>67.764227642276424</v>
      </c>
      <c r="DC17" s="52"/>
      <c r="DD17" s="50">
        <v>1873558.7139999999</v>
      </c>
      <c r="DE17" s="51">
        <v>956752.30099999998</v>
      </c>
      <c r="DF17" s="18">
        <v>510.7</v>
      </c>
      <c r="DG17" s="18">
        <v>69.200542005420047</v>
      </c>
      <c r="DH17" s="18"/>
      <c r="DI17" s="50">
        <v>2059785.8810000001</v>
      </c>
      <c r="DJ17" s="50">
        <v>1623832.8259999999</v>
      </c>
      <c r="DK17" s="18">
        <v>788.4</v>
      </c>
      <c r="DL17" s="18">
        <v>106.82926829268293</v>
      </c>
      <c r="DM17" s="18"/>
      <c r="DN17" s="50">
        <v>1221582.96</v>
      </c>
      <c r="DO17" s="50">
        <v>648644.70400000003</v>
      </c>
      <c r="DP17" s="18">
        <v>531</v>
      </c>
      <c r="DQ17" s="18">
        <v>71.951219512195124</v>
      </c>
      <c r="DR17" s="18"/>
      <c r="DS17" s="50">
        <v>1421525.01</v>
      </c>
      <c r="DT17" s="50">
        <v>779106.12600000005</v>
      </c>
      <c r="DU17" s="18">
        <v>548.1</v>
      </c>
      <c r="DV17" s="18">
        <v>74.268292682926827</v>
      </c>
      <c r="DW17" s="18"/>
      <c r="DX17" s="18">
        <v>1383885.84</v>
      </c>
      <c r="DY17" s="27" t="s">
        <v>3</v>
      </c>
      <c r="DZ17" s="27" t="s">
        <v>3</v>
      </c>
      <c r="EA17" s="18"/>
      <c r="EB17" s="18"/>
      <c r="EC17" s="18">
        <v>2095310.746</v>
      </c>
      <c r="ED17" s="27" t="s">
        <v>3</v>
      </c>
      <c r="EE17" s="27" t="s">
        <v>3</v>
      </c>
      <c r="EF17" s="27" t="s">
        <v>3</v>
      </c>
      <c r="EG17" s="18"/>
      <c r="EH17" s="18">
        <v>1697414.4620000001</v>
      </c>
      <c r="EI17" s="27" t="s">
        <v>3</v>
      </c>
      <c r="EJ17" s="27" t="s">
        <v>3</v>
      </c>
      <c r="EK17" s="27" t="s">
        <v>3</v>
      </c>
      <c r="EL17" s="27"/>
      <c r="EM17" s="27">
        <v>1437838.686</v>
      </c>
      <c r="EN17" s="27" t="s">
        <v>3</v>
      </c>
      <c r="EO17" s="27" t="s">
        <v>3</v>
      </c>
      <c r="EP17" s="27" t="s">
        <v>3</v>
      </c>
      <c r="EQ17" s="18"/>
      <c r="ER17" s="18">
        <v>2032504.412</v>
      </c>
      <c r="ES17" s="27" t="s">
        <v>3</v>
      </c>
      <c r="ET17" s="27" t="s">
        <v>3</v>
      </c>
      <c r="EU17" s="27" t="s">
        <v>3</v>
      </c>
      <c r="EV17" s="18"/>
      <c r="EW17" s="18">
        <v>2335741.3560000001</v>
      </c>
      <c r="EX17" s="27" t="s">
        <v>3</v>
      </c>
      <c r="EY17" s="27" t="s">
        <v>3</v>
      </c>
      <c r="EZ17" s="27" t="s">
        <v>3</v>
      </c>
      <c r="FA17" s="18"/>
      <c r="FB17" s="18">
        <v>2342656.9169999999</v>
      </c>
      <c r="FC17" s="27" t="s">
        <v>3</v>
      </c>
      <c r="FD17" s="27" t="s">
        <v>3</v>
      </c>
      <c r="FE17" s="27" t="s">
        <v>3</v>
      </c>
      <c r="FF17" s="18"/>
      <c r="FG17" s="18">
        <v>2083145.348</v>
      </c>
      <c r="FH17" s="27" t="s">
        <v>3</v>
      </c>
      <c r="FI17" s="27" t="s">
        <v>3</v>
      </c>
      <c r="FJ17" s="27" t="s">
        <v>3</v>
      </c>
      <c r="FK17" s="18"/>
      <c r="FL17" s="28">
        <v>3044233.44</v>
      </c>
      <c r="FM17" s="27" t="s">
        <v>3</v>
      </c>
      <c r="FN17" s="27" t="s">
        <v>3</v>
      </c>
      <c r="FO17" s="27" t="s">
        <v>3</v>
      </c>
      <c r="FP17" s="27"/>
      <c r="FQ17" s="28">
        <v>1878012.351</v>
      </c>
      <c r="FR17" s="27" t="s">
        <v>3</v>
      </c>
      <c r="FS17" s="27" t="s">
        <v>3</v>
      </c>
      <c r="FT17" s="27" t="s">
        <v>3</v>
      </c>
      <c r="FU17" s="27"/>
      <c r="FV17" s="28">
        <v>2855793.6090000002</v>
      </c>
      <c r="FW17" s="27" t="s">
        <v>3</v>
      </c>
      <c r="FX17" s="27" t="s">
        <v>3</v>
      </c>
      <c r="FY17" s="27" t="s">
        <v>3</v>
      </c>
      <c r="FZ17" s="27"/>
      <c r="GA17" s="28">
        <v>2942495.8339999998</v>
      </c>
      <c r="GB17" s="27" t="s">
        <v>3</v>
      </c>
      <c r="GC17" s="27" t="s">
        <v>3</v>
      </c>
      <c r="GD17" s="27" t="s">
        <v>3</v>
      </c>
      <c r="GE17" s="27"/>
      <c r="GF17" s="28">
        <v>2852705.3590000002</v>
      </c>
      <c r="GG17" s="27" t="s">
        <v>3</v>
      </c>
      <c r="GH17" s="27" t="s">
        <v>3</v>
      </c>
      <c r="GI17" s="27" t="s">
        <v>3</v>
      </c>
      <c r="GJ17" s="27"/>
      <c r="GK17" s="28">
        <v>2649871</v>
      </c>
      <c r="GL17" s="27"/>
      <c r="GM17" s="27"/>
      <c r="GN17" s="27"/>
      <c r="GO17" s="27"/>
      <c r="GP17" s="27"/>
      <c r="GQ17" s="27"/>
      <c r="GR17" s="27"/>
      <c r="GS17" s="27"/>
      <c r="GT17" s="27"/>
      <c r="GU17" s="26" t="s">
        <v>11</v>
      </c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spans="2:233" s="11" customFormat="1" ht="29.25" customHeight="1" x14ac:dyDescent="0.3">
      <c r="B18" s="36" t="s">
        <v>10</v>
      </c>
      <c r="C18" s="30">
        <v>1625819</v>
      </c>
      <c r="D18" s="30">
        <v>154637</v>
      </c>
      <c r="E18" s="18">
        <v>95.113293669221477</v>
      </c>
      <c r="F18" s="18">
        <v>12.88798017198123</v>
      </c>
      <c r="G18" s="34"/>
      <c r="H18" s="30">
        <v>1661487</v>
      </c>
      <c r="I18" s="30">
        <v>229784</v>
      </c>
      <c r="J18" s="18">
        <v>138.30000000000001</v>
      </c>
      <c r="K18" s="18">
        <v>18.739837398373986</v>
      </c>
      <c r="L18" s="34"/>
      <c r="M18" s="30">
        <v>1770181</v>
      </c>
      <c r="N18" s="30">
        <v>176499</v>
      </c>
      <c r="O18" s="18">
        <v>99.7</v>
      </c>
      <c r="P18" s="18">
        <v>13.50948509485095</v>
      </c>
      <c r="Q18" s="34"/>
      <c r="R18" s="30">
        <v>1924540</v>
      </c>
      <c r="S18" s="30">
        <v>245259</v>
      </c>
      <c r="T18" s="18">
        <v>127.4</v>
      </c>
      <c r="U18" s="18">
        <v>17.262872628726289</v>
      </c>
      <c r="V18" s="34"/>
      <c r="W18" s="30">
        <v>1581465</v>
      </c>
      <c r="X18" s="30">
        <v>379154</v>
      </c>
      <c r="Y18" s="18">
        <v>239.7</v>
      </c>
      <c r="Z18" s="18">
        <v>32.479674796747965</v>
      </c>
      <c r="AA18" s="34"/>
      <c r="AB18" s="30">
        <v>1637250</v>
      </c>
      <c r="AC18" s="30">
        <v>226224</v>
      </c>
      <c r="AD18" s="33">
        <v>138.19999999999999</v>
      </c>
      <c r="AE18" s="33">
        <v>18.726287262872628</v>
      </c>
      <c r="AF18" s="33"/>
      <c r="AG18" s="30">
        <v>1528068.139</v>
      </c>
      <c r="AH18" s="30">
        <v>218380.02100000001</v>
      </c>
      <c r="AI18" s="33">
        <v>142.9</v>
      </c>
      <c r="AJ18" s="33">
        <v>19.363143631436316</v>
      </c>
      <c r="AK18" s="33"/>
      <c r="AL18" s="30">
        <v>1700066</v>
      </c>
      <c r="AM18" s="30">
        <v>185039</v>
      </c>
      <c r="AN18" s="33">
        <v>108.8</v>
      </c>
      <c r="AO18" s="33">
        <v>14.742547425474255</v>
      </c>
      <c r="AP18" s="33"/>
      <c r="AQ18" s="30">
        <v>2055993</v>
      </c>
      <c r="AR18" s="30">
        <v>231733</v>
      </c>
      <c r="AS18" s="33">
        <v>112.7</v>
      </c>
      <c r="AT18" s="33">
        <v>15.271002710027101</v>
      </c>
      <c r="AU18" s="34"/>
      <c r="AV18" s="30">
        <v>2598729</v>
      </c>
      <c r="AW18" s="30">
        <v>306900</v>
      </c>
      <c r="AX18" s="33">
        <v>118.1</v>
      </c>
      <c r="AY18" s="33">
        <v>16.002710027100271</v>
      </c>
      <c r="AZ18" s="33"/>
      <c r="BA18" s="30">
        <v>1902174</v>
      </c>
      <c r="BB18" s="30">
        <v>303763.89799999999</v>
      </c>
      <c r="BC18" s="18">
        <v>159.69999999999999</v>
      </c>
      <c r="BD18" s="18">
        <v>21.639566395663955</v>
      </c>
      <c r="BE18" s="33"/>
      <c r="BF18" s="30">
        <v>2440857</v>
      </c>
      <c r="BG18" s="30">
        <v>308953</v>
      </c>
      <c r="BH18" s="18">
        <v>126.6</v>
      </c>
      <c r="BI18" s="18">
        <v>17.154471544715445</v>
      </c>
      <c r="BJ18" s="33"/>
      <c r="BK18" s="30">
        <v>2125246</v>
      </c>
      <c r="BL18" s="30">
        <v>188327</v>
      </c>
      <c r="BM18" s="18">
        <v>88.6</v>
      </c>
      <c r="BN18" s="18">
        <v>12.005420054200542</v>
      </c>
      <c r="BO18" s="32"/>
      <c r="BP18" s="30">
        <v>1495327</v>
      </c>
      <c r="BQ18" s="30">
        <v>243651</v>
      </c>
      <c r="BR18" s="18">
        <v>162.9</v>
      </c>
      <c r="BS18" s="18">
        <v>22.073170731707318</v>
      </c>
      <c r="BT18" s="53"/>
      <c r="BU18" s="30">
        <v>1439675</v>
      </c>
      <c r="BV18" s="30">
        <v>305560</v>
      </c>
      <c r="BW18" s="18">
        <v>212.2</v>
      </c>
      <c r="BX18" s="18">
        <v>28.753387533875337</v>
      </c>
      <c r="BY18" s="30">
        <v>2260430</v>
      </c>
      <c r="BZ18" s="30">
        <v>413425</v>
      </c>
      <c r="CA18" s="18">
        <v>182.9</v>
      </c>
      <c r="CB18" s="18">
        <v>24.78319783197832</v>
      </c>
      <c r="CC18" s="18"/>
      <c r="CD18" s="30">
        <v>2156071</v>
      </c>
      <c r="CE18" s="30">
        <v>413339</v>
      </c>
      <c r="CF18" s="18">
        <v>191.7</v>
      </c>
      <c r="CG18" s="18">
        <v>25.975609756097558</v>
      </c>
      <c r="CH18" s="18"/>
      <c r="CI18" s="18"/>
      <c r="CJ18" s="30">
        <v>2254934</v>
      </c>
      <c r="CK18" s="30">
        <v>441666</v>
      </c>
      <c r="CL18" s="18">
        <v>195.9</v>
      </c>
      <c r="CM18" s="18">
        <v>26.544715447154474</v>
      </c>
      <c r="CN18" s="18"/>
      <c r="CO18" s="50">
        <v>1776564.25</v>
      </c>
      <c r="CP18" s="50">
        <v>503274</v>
      </c>
      <c r="CQ18" s="52">
        <v>283.3</v>
      </c>
      <c r="CR18" s="52">
        <v>38.387533875338754</v>
      </c>
      <c r="CS18" s="52"/>
      <c r="CT18" s="50">
        <v>1818125.193</v>
      </c>
      <c r="CU18" s="50">
        <v>793577.88100000005</v>
      </c>
      <c r="CV18" s="52">
        <v>436.5</v>
      </c>
      <c r="CW18" s="52">
        <v>59.146341463414636</v>
      </c>
      <c r="CX18" s="52"/>
      <c r="CY18" s="50">
        <v>2106938</v>
      </c>
      <c r="CZ18" s="50">
        <v>944165</v>
      </c>
      <c r="DA18" s="52">
        <v>448.1</v>
      </c>
      <c r="DB18" s="52">
        <v>60.718157181571819</v>
      </c>
      <c r="DC18" s="52"/>
      <c r="DD18" s="50">
        <v>2072026.4029999999</v>
      </c>
      <c r="DE18" s="51">
        <v>1111196.497</v>
      </c>
      <c r="DF18" s="18">
        <v>536.29999999999995</v>
      </c>
      <c r="DG18" s="18">
        <v>72.669376693766935</v>
      </c>
      <c r="DH18" s="18"/>
      <c r="DI18" s="50">
        <v>2218975.9360000002</v>
      </c>
      <c r="DJ18" s="50">
        <v>1606474.298</v>
      </c>
      <c r="DK18" s="18">
        <v>724</v>
      </c>
      <c r="DL18" s="18">
        <v>98.102981029810294</v>
      </c>
      <c r="DM18" s="18"/>
      <c r="DN18" s="30">
        <v>1224900.933</v>
      </c>
      <c r="DO18" s="50">
        <v>602205.39099999995</v>
      </c>
      <c r="DP18" s="18">
        <v>491.6</v>
      </c>
      <c r="DQ18" s="18">
        <v>66.612466124661253</v>
      </c>
      <c r="DR18" s="18"/>
      <c r="DS18" s="30">
        <v>1694862.62</v>
      </c>
      <c r="DT18" s="50">
        <v>920844.00600000005</v>
      </c>
      <c r="DU18" s="18">
        <v>543.29999999999995</v>
      </c>
      <c r="DV18" s="18">
        <v>73.617886178861781</v>
      </c>
      <c r="DW18" s="18"/>
      <c r="DX18" s="27">
        <v>1719716.84</v>
      </c>
      <c r="DY18" s="27" t="s">
        <v>3</v>
      </c>
      <c r="DZ18" s="27" t="s">
        <v>3</v>
      </c>
      <c r="EA18" s="18"/>
      <c r="EB18" s="18"/>
      <c r="EC18" s="18">
        <v>1746814.5560000001</v>
      </c>
      <c r="ED18" s="27" t="s">
        <v>3</v>
      </c>
      <c r="EE18" s="27" t="s">
        <v>3</v>
      </c>
      <c r="EF18" s="27" t="s">
        <v>3</v>
      </c>
      <c r="EG18" s="18"/>
      <c r="EH18" s="18">
        <v>1666615.898</v>
      </c>
      <c r="EI18" s="27" t="s">
        <v>3</v>
      </c>
      <c r="EJ18" s="27" t="s">
        <v>3</v>
      </c>
      <c r="EK18" s="27" t="s">
        <v>3</v>
      </c>
      <c r="EL18" s="27"/>
      <c r="EM18" s="27">
        <v>1688053.034</v>
      </c>
      <c r="EN18" s="27" t="s">
        <v>3</v>
      </c>
      <c r="EO18" s="27" t="s">
        <v>3</v>
      </c>
      <c r="EP18" s="27" t="s">
        <v>3</v>
      </c>
      <c r="EQ18" s="18"/>
      <c r="ER18" s="18">
        <v>2355717.4040000001</v>
      </c>
      <c r="ES18" s="27" t="s">
        <v>3</v>
      </c>
      <c r="ET18" s="27" t="s">
        <v>3</v>
      </c>
      <c r="EU18" s="27" t="s">
        <v>3</v>
      </c>
      <c r="EV18" s="18"/>
      <c r="EW18" s="18">
        <v>1912935.4080000001</v>
      </c>
      <c r="EX18" s="27" t="s">
        <v>3</v>
      </c>
      <c r="EY18" s="27" t="s">
        <v>3</v>
      </c>
      <c r="EZ18" s="27" t="s">
        <v>3</v>
      </c>
      <c r="FA18" s="18"/>
      <c r="FB18" s="18">
        <v>2358011.8760000002</v>
      </c>
      <c r="FC18" s="27" t="s">
        <v>3</v>
      </c>
      <c r="FD18" s="27" t="s">
        <v>3</v>
      </c>
      <c r="FE18" s="27" t="s">
        <v>3</v>
      </c>
      <c r="FF18" s="18"/>
      <c r="FG18" s="18">
        <v>2079561.4839999999</v>
      </c>
      <c r="FH18" s="27" t="s">
        <v>3</v>
      </c>
      <c r="FI18" s="27" t="s">
        <v>3</v>
      </c>
      <c r="FJ18" s="27" t="s">
        <v>3</v>
      </c>
      <c r="FK18" s="18"/>
      <c r="FL18" s="28">
        <v>2691930.622</v>
      </c>
      <c r="FM18" s="27" t="s">
        <v>3</v>
      </c>
      <c r="FN18" s="27" t="s">
        <v>3</v>
      </c>
      <c r="FO18" s="27" t="s">
        <v>3</v>
      </c>
      <c r="FP18" s="27"/>
      <c r="FQ18" s="28">
        <v>3411532.804</v>
      </c>
      <c r="FR18" s="27" t="s">
        <v>3</v>
      </c>
      <c r="FS18" s="27" t="s">
        <v>3</v>
      </c>
      <c r="FT18" s="27" t="s">
        <v>3</v>
      </c>
      <c r="FU18" s="27"/>
      <c r="FV18" s="28">
        <v>2843451.1889999998</v>
      </c>
      <c r="FW18" s="27" t="s">
        <v>3</v>
      </c>
      <c r="FX18" s="27" t="s">
        <v>3</v>
      </c>
      <c r="FY18" s="27" t="s">
        <v>3</v>
      </c>
      <c r="FZ18" s="27"/>
      <c r="GA18" s="28">
        <v>2984449.1910000001</v>
      </c>
      <c r="GB18" s="27" t="s">
        <v>3</v>
      </c>
      <c r="GC18" s="27" t="s">
        <v>3</v>
      </c>
      <c r="GD18" s="27" t="s">
        <v>3</v>
      </c>
      <c r="GE18" s="27"/>
      <c r="GF18" s="28">
        <v>2961661.969</v>
      </c>
      <c r="GG18" s="27" t="s">
        <v>3</v>
      </c>
      <c r="GH18" s="27" t="s">
        <v>3</v>
      </c>
      <c r="GI18" s="27" t="s">
        <v>3</v>
      </c>
      <c r="GJ18" s="27"/>
      <c r="GK18" s="28">
        <v>1686454</v>
      </c>
      <c r="GL18" s="27"/>
      <c r="GM18" s="27"/>
      <c r="GN18" s="27"/>
      <c r="GO18" s="27"/>
      <c r="GP18" s="27"/>
      <c r="GQ18" s="27"/>
      <c r="GR18" s="27"/>
      <c r="GS18" s="27"/>
      <c r="GT18" s="27"/>
      <c r="GU18" s="26" t="s">
        <v>9</v>
      </c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</row>
    <row r="19" spans="2:233" s="11" customFormat="1" ht="29.25" customHeight="1" x14ac:dyDescent="0.3">
      <c r="B19" s="36" t="s">
        <v>8</v>
      </c>
      <c r="C19" s="30">
        <v>1487554</v>
      </c>
      <c r="D19" s="30">
        <v>142756</v>
      </c>
      <c r="E19" s="18">
        <v>95.966936326345134</v>
      </c>
      <c r="F19" s="18">
        <v>13.003649908718852</v>
      </c>
      <c r="G19" s="34"/>
      <c r="H19" s="30">
        <v>2146266</v>
      </c>
      <c r="I19" s="30">
        <v>295179</v>
      </c>
      <c r="J19" s="18">
        <v>137.5</v>
      </c>
      <c r="K19" s="18">
        <v>18.631436314363143</v>
      </c>
      <c r="L19" s="34"/>
      <c r="M19" s="30">
        <v>1559952</v>
      </c>
      <c r="N19" s="30">
        <v>136316</v>
      </c>
      <c r="O19" s="18">
        <v>87.4</v>
      </c>
      <c r="P19" s="18">
        <v>11.842818428184282</v>
      </c>
      <c r="Q19" s="34"/>
      <c r="R19" s="30">
        <v>1428384</v>
      </c>
      <c r="S19" s="30">
        <v>196871</v>
      </c>
      <c r="T19" s="18">
        <v>137.80000000000001</v>
      </c>
      <c r="U19" s="18">
        <v>18.67208672086721</v>
      </c>
      <c r="V19" s="34"/>
      <c r="W19" s="30">
        <v>1942382.3540000001</v>
      </c>
      <c r="X19" s="30">
        <v>536044.34100000001</v>
      </c>
      <c r="Y19" s="18">
        <v>276</v>
      </c>
      <c r="Z19" s="18">
        <v>37.398373983739837</v>
      </c>
      <c r="AA19" s="34"/>
      <c r="AB19" s="30">
        <v>1719058</v>
      </c>
      <c r="AC19" s="30">
        <v>260455</v>
      </c>
      <c r="AD19" s="33">
        <v>151.5</v>
      </c>
      <c r="AE19" s="33">
        <v>20.528455284552845</v>
      </c>
      <c r="AF19" s="33"/>
      <c r="AG19" s="30">
        <v>1714122</v>
      </c>
      <c r="AH19" s="30">
        <v>244411.91899999999</v>
      </c>
      <c r="AI19" s="33">
        <v>142.6</v>
      </c>
      <c r="AJ19" s="33">
        <v>19.322493224932249</v>
      </c>
      <c r="AK19" s="33"/>
      <c r="AL19" s="30">
        <v>2234741</v>
      </c>
      <c r="AM19" s="30">
        <v>258339</v>
      </c>
      <c r="AN19" s="33">
        <v>115.6</v>
      </c>
      <c r="AO19" s="33">
        <v>15.663956639566395</v>
      </c>
      <c r="AP19" s="33"/>
      <c r="AQ19" s="30">
        <v>1765637.871</v>
      </c>
      <c r="AR19" s="30">
        <v>213183.321</v>
      </c>
      <c r="AS19" s="33">
        <v>120.7</v>
      </c>
      <c r="AT19" s="33">
        <v>16.355013550135503</v>
      </c>
      <c r="AU19" s="34"/>
      <c r="AV19" s="30">
        <v>1884828.46</v>
      </c>
      <c r="AW19" s="30">
        <v>220597.234</v>
      </c>
      <c r="AX19" s="33">
        <v>117</v>
      </c>
      <c r="AY19" s="33">
        <v>15.853658536585366</v>
      </c>
      <c r="AZ19" s="33"/>
      <c r="BA19" s="30">
        <v>1817495</v>
      </c>
      <c r="BB19" s="30">
        <v>315509.06400000001</v>
      </c>
      <c r="BC19" s="18">
        <v>173.6</v>
      </c>
      <c r="BD19" s="18">
        <v>23.523035230352303</v>
      </c>
      <c r="BE19" s="33"/>
      <c r="BF19" s="30">
        <v>1860766</v>
      </c>
      <c r="BG19" s="30">
        <v>258375</v>
      </c>
      <c r="BH19" s="18">
        <v>138.9</v>
      </c>
      <c r="BI19" s="18">
        <v>18.821138211382117</v>
      </c>
      <c r="BJ19" s="33"/>
      <c r="BK19" s="30">
        <v>2168527</v>
      </c>
      <c r="BL19" s="30">
        <v>199978</v>
      </c>
      <c r="BM19" s="18">
        <v>92.2</v>
      </c>
      <c r="BN19" s="18">
        <v>12.493224932249323</v>
      </c>
      <c r="BO19" s="32"/>
      <c r="BP19" s="30">
        <v>1254770</v>
      </c>
      <c r="BQ19" s="30">
        <v>204293</v>
      </c>
      <c r="BR19" s="18">
        <v>162.80000000000001</v>
      </c>
      <c r="BS19" s="18">
        <v>22.059620596205963</v>
      </c>
      <c r="BT19" s="53"/>
      <c r="BU19" s="30">
        <v>2092026</v>
      </c>
      <c r="BV19" s="30">
        <v>442704</v>
      </c>
      <c r="BW19" s="18">
        <v>211.6</v>
      </c>
      <c r="BX19" s="18">
        <v>28.67208672086721</v>
      </c>
      <c r="BY19" s="30">
        <v>1954123</v>
      </c>
      <c r="BZ19" s="30">
        <v>294854</v>
      </c>
      <c r="CA19" s="18">
        <v>150.9</v>
      </c>
      <c r="CB19" s="18">
        <v>20.447154471544717</v>
      </c>
      <c r="CC19" s="18"/>
      <c r="CD19" s="30">
        <v>2027161</v>
      </c>
      <c r="CE19" s="30">
        <v>393812</v>
      </c>
      <c r="CF19" s="18">
        <v>194.3</v>
      </c>
      <c r="CG19" s="18">
        <v>26.327913279132794</v>
      </c>
      <c r="CH19" s="18"/>
      <c r="CI19" s="18"/>
      <c r="CJ19" s="30">
        <v>2054405</v>
      </c>
      <c r="CK19" s="30">
        <v>422153</v>
      </c>
      <c r="CL19" s="18">
        <v>205.5</v>
      </c>
      <c r="CM19" s="18">
        <v>27.845528455284555</v>
      </c>
      <c r="CN19" s="18"/>
      <c r="CO19" s="50">
        <v>1770803.3030000001</v>
      </c>
      <c r="CP19" s="30">
        <v>562569</v>
      </c>
      <c r="CQ19" s="18">
        <v>317.7</v>
      </c>
      <c r="CR19" s="52">
        <v>43.048780487804876</v>
      </c>
      <c r="CS19" s="52"/>
      <c r="CT19" s="50">
        <v>2264690.3709999998</v>
      </c>
      <c r="CU19" s="30">
        <v>934087.549</v>
      </c>
      <c r="CV19" s="52">
        <v>412.5</v>
      </c>
      <c r="CW19" s="52">
        <v>55.894308943089435</v>
      </c>
      <c r="CX19" s="52"/>
      <c r="CY19" s="50">
        <v>2070618</v>
      </c>
      <c r="CZ19" s="30">
        <v>841286</v>
      </c>
      <c r="DA19" s="52">
        <v>406.3</v>
      </c>
      <c r="DB19" s="52">
        <v>55.054200542005425</v>
      </c>
      <c r="DC19" s="52"/>
      <c r="DD19" s="50">
        <v>2136393.1120000002</v>
      </c>
      <c r="DE19" s="54">
        <v>1233935.78</v>
      </c>
      <c r="DF19" s="18">
        <v>577.6</v>
      </c>
      <c r="DG19" s="18">
        <v>78.265582655826563</v>
      </c>
      <c r="DH19" s="18"/>
      <c r="DI19" s="50">
        <v>2000352.118</v>
      </c>
      <c r="DJ19" s="30">
        <v>1120994.368</v>
      </c>
      <c r="DK19" s="18">
        <v>560.4</v>
      </c>
      <c r="DL19" s="18">
        <v>75.934959349593498</v>
      </c>
      <c r="DM19" s="18"/>
      <c r="DN19" s="50">
        <v>1018828.674</v>
      </c>
      <c r="DO19" s="50">
        <v>550120.13899999997</v>
      </c>
      <c r="DP19" s="18">
        <v>540</v>
      </c>
      <c r="DQ19" s="18">
        <v>73.170731707317074</v>
      </c>
      <c r="DR19" s="18"/>
      <c r="DS19" s="50">
        <v>1451730.6510000001</v>
      </c>
      <c r="DT19" s="50">
        <v>857339.16299999994</v>
      </c>
      <c r="DU19" s="18">
        <v>590.6</v>
      </c>
      <c r="DV19" s="18">
        <v>80.027100271002709</v>
      </c>
      <c r="DW19" s="18"/>
      <c r="DX19" s="27">
        <v>1547854.46</v>
      </c>
      <c r="DY19" s="27" t="s">
        <v>3</v>
      </c>
      <c r="DZ19" s="27" t="s">
        <v>3</v>
      </c>
      <c r="EA19" s="18"/>
      <c r="EB19" s="18"/>
      <c r="EC19" s="18">
        <v>1764432.03</v>
      </c>
      <c r="ED19" s="27" t="s">
        <v>3</v>
      </c>
      <c r="EE19" s="27" t="s">
        <v>3</v>
      </c>
      <c r="EF19" s="27" t="s">
        <v>3</v>
      </c>
      <c r="EG19" s="18"/>
      <c r="EH19" s="18">
        <v>1347389.9169999999</v>
      </c>
      <c r="EI19" s="27" t="s">
        <v>3</v>
      </c>
      <c r="EJ19" s="27" t="s">
        <v>3</v>
      </c>
      <c r="EK19" s="27" t="s">
        <v>3</v>
      </c>
      <c r="EL19" s="27"/>
      <c r="EM19" s="27">
        <v>1892631.3559999999</v>
      </c>
      <c r="EN19" s="27" t="s">
        <v>3</v>
      </c>
      <c r="EO19" s="27" t="s">
        <v>3</v>
      </c>
      <c r="EP19" s="27" t="s">
        <v>3</v>
      </c>
      <c r="EQ19" s="18"/>
      <c r="ER19" s="18">
        <v>2288045.1430000002</v>
      </c>
      <c r="ES19" s="27" t="s">
        <v>3</v>
      </c>
      <c r="ET19" s="27" t="s">
        <v>3</v>
      </c>
      <c r="EU19" s="27" t="s">
        <v>3</v>
      </c>
      <c r="EV19" s="18"/>
      <c r="EW19" s="18">
        <v>2166526.2760000001</v>
      </c>
      <c r="EX19" s="27" t="s">
        <v>3</v>
      </c>
      <c r="EY19" s="27" t="s">
        <v>3</v>
      </c>
      <c r="EZ19" s="27" t="s">
        <v>3</v>
      </c>
      <c r="FA19" s="18"/>
      <c r="FB19" s="18">
        <v>2289551.2110000001</v>
      </c>
      <c r="FC19" s="27" t="s">
        <v>3</v>
      </c>
      <c r="FD19" s="27" t="s">
        <v>3</v>
      </c>
      <c r="FE19" s="27" t="s">
        <v>3</v>
      </c>
      <c r="FF19" s="18"/>
      <c r="FG19" s="18">
        <v>2033024.1569999999</v>
      </c>
      <c r="FH19" s="27" t="s">
        <v>3</v>
      </c>
      <c r="FI19" s="27" t="s">
        <v>3</v>
      </c>
      <c r="FJ19" s="27" t="s">
        <v>3</v>
      </c>
      <c r="FK19" s="18"/>
      <c r="FL19" s="28">
        <v>3003552.4330000002</v>
      </c>
      <c r="FM19" s="27" t="s">
        <v>3</v>
      </c>
      <c r="FN19" s="27" t="s">
        <v>3</v>
      </c>
      <c r="FO19" s="27" t="s">
        <v>3</v>
      </c>
      <c r="FP19" s="27"/>
      <c r="FQ19" s="28">
        <v>2328557.6579999998</v>
      </c>
      <c r="FR19" s="27" t="s">
        <v>3</v>
      </c>
      <c r="FS19" s="27" t="s">
        <v>3</v>
      </c>
      <c r="FT19" s="27" t="s">
        <v>3</v>
      </c>
      <c r="FU19" s="27"/>
      <c r="FV19" s="28">
        <v>2893199.88</v>
      </c>
      <c r="FW19" s="27" t="s">
        <v>3</v>
      </c>
      <c r="FX19" s="27" t="s">
        <v>3</v>
      </c>
      <c r="FY19" s="27" t="s">
        <v>3</v>
      </c>
      <c r="FZ19" s="27"/>
      <c r="GA19" s="28">
        <v>2884087.49</v>
      </c>
      <c r="GB19" s="27" t="s">
        <v>3</v>
      </c>
      <c r="GC19" s="27" t="s">
        <v>3</v>
      </c>
      <c r="GD19" s="27" t="s">
        <v>3</v>
      </c>
      <c r="GE19" s="27"/>
      <c r="GF19" s="28">
        <v>2943011.9909999999</v>
      </c>
      <c r="GG19" s="27" t="s">
        <v>3</v>
      </c>
      <c r="GH19" s="27" t="s">
        <v>3</v>
      </c>
      <c r="GI19" s="27" t="s">
        <v>3</v>
      </c>
      <c r="GJ19" s="27"/>
      <c r="GK19" s="28">
        <v>2180716</v>
      </c>
      <c r="GL19" s="27"/>
      <c r="GM19" s="27"/>
      <c r="GN19" s="27"/>
      <c r="GO19" s="27"/>
      <c r="GP19" s="27"/>
      <c r="GQ19" s="27"/>
      <c r="GR19" s="27"/>
      <c r="GS19" s="27"/>
      <c r="GT19" s="27"/>
      <c r="GU19" s="26" t="s">
        <v>7</v>
      </c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pans="2:233" s="11" customFormat="1" ht="29.25" customHeight="1" x14ac:dyDescent="0.3">
      <c r="B20" s="36" t="s">
        <v>6</v>
      </c>
      <c r="C20" s="30">
        <v>1674153</v>
      </c>
      <c r="D20" s="30">
        <v>168014</v>
      </c>
      <c r="E20" s="18">
        <v>100.357613670913</v>
      </c>
      <c r="F20" s="18">
        <v>13.598592638335095</v>
      </c>
      <c r="G20" s="34"/>
      <c r="H20" s="30">
        <v>2157840</v>
      </c>
      <c r="I20" s="30">
        <v>299741</v>
      </c>
      <c r="J20" s="18">
        <v>138.9</v>
      </c>
      <c r="K20" s="18">
        <v>18.821138211382117</v>
      </c>
      <c r="L20" s="34"/>
      <c r="M20" s="30">
        <v>1557274</v>
      </c>
      <c r="N20" s="30">
        <v>148101</v>
      </c>
      <c r="O20" s="18">
        <v>95.1</v>
      </c>
      <c r="P20" s="18">
        <v>12.886178861788617</v>
      </c>
      <c r="Q20" s="34"/>
      <c r="R20" s="30">
        <v>1285331</v>
      </c>
      <c r="S20" s="30">
        <v>181068</v>
      </c>
      <c r="T20" s="18">
        <v>140.9</v>
      </c>
      <c r="U20" s="18">
        <v>19.092140921409214</v>
      </c>
      <c r="V20" s="34"/>
      <c r="W20" s="30">
        <v>1469263</v>
      </c>
      <c r="X20" s="30">
        <v>360431</v>
      </c>
      <c r="Y20" s="18">
        <v>245.3</v>
      </c>
      <c r="Z20" s="18">
        <v>33.238482384823847</v>
      </c>
      <c r="AA20" s="34"/>
      <c r="AB20" s="30">
        <v>1713127.4580000001</v>
      </c>
      <c r="AC20" s="30">
        <v>262038</v>
      </c>
      <c r="AD20" s="33">
        <v>153</v>
      </c>
      <c r="AE20" s="33">
        <v>20.73170731707317</v>
      </c>
      <c r="AF20" s="33"/>
      <c r="AG20" s="30">
        <v>1648246</v>
      </c>
      <c r="AH20" s="30">
        <v>239554</v>
      </c>
      <c r="AI20" s="33">
        <v>145.30000000000001</v>
      </c>
      <c r="AJ20" s="33">
        <v>19.688346883468835</v>
      </c>
      <c r="AK20" s="33"/>
      <c r="AL20" s="30">
        <v>1563868</v>
      </c>
      <c r="AM20" s="30">
        <v>168133</v>
      </c>
      <c r="AN20" s="33">
        <v>107.5</v>
      </c>
      <c r="AO20" s="33">
        <v>14.566395663956639</v>
      </c>
      <c r="AP20" s="33"/>
      <c r="AQ20" s="30">
        <v>1804713.0209999999</v>
      </c>
      <c r="AR20" s="30">
        <v>230882.78400000001</v>
      </c>
      <c r="AS20" s="33">
        <v>127.9</v>
      </c>
      <c r="AT20" s="33">
        <v>17.330623306233065</v>
      </c>
      <c r="AU20" s="34"/>
      <c r="AV20" s="30">
        <v>1919207.8149999999</v>
      </c>
      <c r="AW20" s="30">
        <v>233036</v>
      </c>
      <c r="AX20" s="33">
        <v>121.4</v>
      </c>
      <c r="AY20" s="33">
        <v>16.449864498644988</v>
      </c>
      <c r="AZ20" s="33"/>
      <c r="BA20" s="30">
        <v>1695016</v>
      </c>
      <c r="BB20" s="30">
        <v>286412.76699999999</v>
      </c>
      <c r="BC20" s="18">
        <v>169</v>
      </c>
      <c r="BD20" s="18">
        <v>22.899728997289973</v>
      </c>
      <c r="BE20" s="33"/>
      <c r="BF20" s="30">
        <v>1959909</v>
      </c>
      <c r="BG20" s="30">
        <v>267649</v>
      </c>
      <c r="BH20" s="18">
        <v>136.6</v>
      </c>
      <c r="BI20" s="18">
        <v>18.509485094850948</v>
      </c>
      <c r="BJ20" s="33"/>
      <c r="BK20" s="30">
        <v>1763788</v>
      </c>
      <c r="BL20" s="30">
        <v>136852</v>
      </c>
      <c r="BM20" s="18">
        <v>77.599999999999994</v>
      </c>
      <c r="BN20" s="18">
        <v>10.51490514905149</v>
      </c>
      <c r="BO20" s="32"/>
      <c r="BP20" s="30">
        <v>1435261</v>
      </c>
      <c r="BQ20" s="30">
        <v>245296</v>
      </c>
      <c r="BR20" s="18">
        <v>170.9</v>
      </c>
      <c r="BS20" s="18">
        <v>23.15718157181572</v>
      </c>
      <c r="BT20" s="53"/>
      <c r="BU20" s="30">
        <v>1994292</v>
      </c>
      <c r="BV20" s="30">
        <v>432771</v>
      </c>
      <c r="BW20" s="18">
        <v>217</v>
      </c>
      <c r="BX20" s="18">
        <v>29.403794037940379</v>
      </c>
      <c r="BY20" s="30">
        <v>2102859</v>
      </c>
      <c r="BZ20" s="30">
        <v>282407</v>
      </c>
      <c r="CA20" s="18">
        <v>134.30000000000001</v>
      </c>
      <c r="CB20" s="18">
        <v>18.197831978319783</v>
      </c>
      <c r="CC20" s="18"/>
      <c r="CD20" s="30">
        <v>1986911</v>
      </c>
      <c r="CE20" s="30">
        <v>338922</v>
      </c>
      <c r="CF20" s="18">
        <v>170.6</v>
      </c>
      <c r="CG20" s="18">
        <v>23.116531165311653</v>
      </c>
      <c r="CH20" s="18"/>
      <c r="CI20" s="18"/>
      <c r="CJ20" s="30">
        <v>1912238</v>
      </c>
      <c r="CK20" s="30">
        <v>389891</v>
      </c>
      <c r="CL20" s="18">
        <v>203.9</v>
      </c>
      <c r="CM20" s="18">
        <v>27.628726287262875</v>
      </c>
      <c r="CN20" s="18"/>
      <c r="CO20" s="50">
        <v>1992046.62</v>
      </c>
      <c r="CP20" s="50">
        <v>593299</v>
      </c>
      <c r="CQ20" s="52">
        <v>297.8</v>
      </c>
      <c r="CR20" s="52">
        <v>40.352303523035232</v>
      </c>
      <c r="CS20" s="52"/>
      <c r="CT20" s="50">
        <v>1838052.223</v>
      </c>
      <c r="CU20" s="50">
        <v>699482.45700000005</v>
      </c>
      <c r="CV20" s="52">
        <v>380.6</v>
      </c>
      <c r="CW20" s="52">
        <v>51.571815718157183</v>
      </c>
      <c r="CX20" s="52"/>
      <c r="CY20" s="50">
        <v>2344105</v>
      </c>
      <c r="CZ20" s="50">
        <v>950792</v>
      </c>
      <c r="DA20" s="52">
        <v>405.6</v>
      </c>
      <c r="DB20" s="52">
        <v>54.959349593495936</v>
      </c>
      <c r="DC20" s="52"/>
      <c r="DD20" s="50">
        <v>1989770.879</v>
      </c>
      <c r="DE20" s="51">
        <v>1279561.99</v>
      </c>
      <c r="DF20" s="18">
        <v>643.1</v>
      </c>
      <c r="DG20" s="18">
        <v>87.140921409214101</v>
      </c>
      <c r="DH20" s="18"/>
      <c r="DI20" s="50">
        <v>921051.53799999994</v>
      </c>
      <c r="DJ20" s="50">
        <v>343038.80900000001</v>
      </c>
      <c r="DK20" s="18">
        <v>372.4</v>
      </c>
      <c r="DL20" s="18">
        <v>50.460704607046068</v>
      </c>
      <c r="DM20" s="18"/>
      <c r="DN20" s="50">
        <v>1431933.2080000001</v>
      </c>
      <c r="DO20" s="50">
        <v>795536.87100000004</v>
      </c>
      <c r="DP20" s="18">
        <v>555.6</v>
      </c>
      <c r="DQ20" s="18">
        <v>75.284552845528466</v>
      </c>
      <c r="DR20" s="18"/>
      <c r="DS20" s="50">
        <v>1632731.63</v>
      </c>
      <c r="DT20" s="50">
        <v>1023561.249</v>
      </c>
      <c r="DU20" s="18">
        <v>626.9</v>
      </c>
      <c r="DV20" s="18">
        <v>84.945799457994582</v>
      </c>
      <c r="DW20" s="18"/>
      <c r="DX20" s="27">
        <v>1493087</v>
      </c>
      <c r="DY20" s="27" t="s">
        <v>3</v>
      </c>
      <c r="DZ20" s="27" t="s">
        <v>3</v>
      </c>
      <c r="EA20" s="18"/>
      <c r="EB20" s="18"/>
      <c r="EC20" s="18">
        <v>1705878.257</v>
      </c>
      <c r="ED20" s="27" t="s">
        <v>3</v>
      </c>
      <c r="EE20" s="27" t="s">
        <v>3</v>
      </c>
      <c r="EF20" s="27" t="s">
        <v>3</v>
      </c>
      <c r="EG20" s="18"/>
      <c r="EH20" s="18">
        <v>1620312.6540000001</v>
      </c>
      <c r="EI20" s="27" t="s">
        <v>3</v>
      </c>
      <c r="EJ20" s="27" t="s">
        <v>3</v>
      </c>
      <c r="EK20" s="27" t="s">
        <v>3</v>
      </c>
      <c r="EL20" s="27"/>
      <c r="EM20" s="27">
        <v>1646011.3829999999</v>
      </c>
      <c r="EN20" s="27" t="s">
        <v>3</v>
      </c>
      <c r="EO20" s="27" t="s">
        <v>3</v>
      </c>
      <c r="EP20" s="27" t="s">
        <v>3</v>
      </c>
      <c r="EQ20" s="18"/>
      <c r="ER20" s="18">
        <v>2060978.297</v>
      </c>
      <c r="ES20" s="27" t="s">
        <v>3</v>
      </c>
      <c r="ET20" s="27" t="s">
        <v>3</v>
      </c>
      <c r="EU20" s="27" t="s">
        <v>3</v>
      </c>
      <c r="EV20" s="18"/>
      <c r="EW20" s="18">
        <v>2256493.13</v>
      </c>
      <c r="EX20" s="27" t="s">
        <v>3</v>
      </c>
      <c r="EY20" s="27" t="s">
        <v>3</v>
      </c>
      <c r="EZ20" s="27" t="s">
        <v>3</v>
      </c>
      <c r="FA20" s="18"/>
      <c r="FB20" s="18">
        <v>1502912.523</v>
      </c>
      <c r="FC20" s="27" t="s">
        <v>3</v>
      </c>
      <c r="FD20" s="27" t="s">
        <v>3</v>
      </c>
      <c r="FE20" s="27" t="s">
        <v>3</v>
      </c>
      <c r="FF20" s="18"/>
      <c r="FG20" s="18">
        <v>1139027.8629999999</v>
      </c>
      <c r="FH20" s="27" t="s">
        <v>3</v>
      </c>
      <c r="FI20" s="27" t="s">
        <v>3</v>
      </c>
      <c r="FJ20" s="27" t="s">
        <v>3</v>
      </c>
      <c r="FK20" s="18"/>
      <c r="FL20" s="28">
        <v>2676738.8139999998</v>
      </c>
      <c r="FM20" s="27" t="s">
        <v>3</v>
      </c>
      <c r="FN20" s="27" t="s">
        <v>3</v>
      </c>
      <c r="FO20" s="27" t="s">
        <v>3</v>
      </c>
      <c r="FP20" s="27"/>
      <c r="FQ20" s="28">
        <v>2574932.84</v>
      </c>
      <c r="FR20" s="27" t="s">
        <v>3</v>
      </c>
      <c r="FS20" s="27" t="s">
        <v>3</v>
      </c>
      <c r="FT20" s="27" t="s">
        <v>3</v>
      </c>
      <c r="FU20" s="27"/>
      <c r="FV20" s="28">
        <v>2980127.9819999998</v>
      </c>
      <c r="FW20" s="27" t="s">
        <v>3</v>
      </c>
      <c r="FX20" s="27" t="s">
        <v>3</v>
      </c>
      <c r="FY20" s="27" t="s">
        <v>3</v>
      </c>
      <c r="FZ20" s="27"/>
      <c r="GA20" s="28">
        <v>2633417.5869999998</v>
      </c>
      <c r="GB20" s="27" t="s">
        <v>3</v>
      </c>
      <c r="GC20" s="27" t="s">
        <v>3</v>
      </c>
      <c r="GD20" s="27" t="s">
        <v>3</v>
      </c>
      <c r="GE20" s="27"/>
      <c r="GF20" s="28">
        <v>2965664.5639999998</v>
      </c>
      <c r="GG20" s="27" t="s">
        <v>3</v>
      </c>
      <c r="GH20" s="27" t="s">
        <v>3</v>
      </c>
      <c r="GI20" s="27" t="s">
        <v>3</v>
      </c>
      <c r="GJ20" s="27"/>
      <c r="GK20" s="28">
        <v>2597930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6" t="s">
        <v>5</v>
      </c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pans="2:233" s="11" customFormat="1" ht="29.25" customHeight="1" x14ac:dyDescent="0.3">
      <c r="B21" s="25" t="s">
        <v>4</v>
      </c>
      <c r="C21" s="19">
        <v>1299952</v>
      </c>
      <c r="D21" s="19">
        <v>137098</v>
      </c>
      <c r="E21" s="17">
        <v>105.46389405147266</v>
      </c>
      <c r="F21" s="17">
        <v>14.290500548980036</v>
      </c>
      <c r="G21" s="23"/>
      <c r="H21" s="19">
        <v>1685761</v>
      </c>
      <c r="I21" s="19">
        <v>231671</v>
      </c>
      <c r="J21" s="17">
        <v>137.4</v>
      </c>
      <c r="K21" s="17">
        <v>18.617886178861788</v>
      </c>
      <c r="L21" s="23"/>
      <c r="M21" s="19">
        <v>2239813</v>
      </c>
      <c r="N21" s="19">
        <v>238534</v>
      </c>
      <c r="O21" s="17">
        <v>106.5</v>
      </c>
      <c r="P21" s="17">
        <v>14.43089430894309</v>
      </c>
      <c r="Q21" s="23"/>
      <c r="R21" s="19">
        <v>1571350</v>
      </c>
      <c r="S21" s="19">
        <v>226601</v>
      </c>
      <c r="T21" s="17">
        <v>144.19999999999999</v>
      </c>
      <c r="U21" s="17">
        <v>19.539295392953928</v>
      </c>
      <c r="V21" s="23"/>
      <c r="W21" s="19">
        <v>1827625</v>
      </c>
      <c r="X21" s="19">
        <v>406818</v>
      </c>
      <c r="Y21" s="17">
        <v>222.6</v>
      </c>
      <c r="Z21" s="17">
        <v>30.162601626016261</v>
      </c>
      <c r="AA21" s="23"/>
      <c r="AB21" s="19">
        <v>1258730</v>
      </c>
      <c r="AC21" s="19">
        <v>166342.6</v>
      </c>
      <c r="AD21" s="22">
        <v>132.19999999999999</v>
      </c>
      <c r="AE21" s="22">
        <v>17.913279132791327</v>
      </c>
      <c r="AF21" s="22"/>
      <c r="AG21" s="19">
        <v>1694032</v>
      </c>
      <c r="AH21" s="19">
        <v>218465</v>
      </c>
      <c r="AI21" s="22">
        <v>129</v>
      </c>
      <c r="AJ21" s="22">
        <v>17.479674796747968</v>
      </c>
      <c r="AK21" s="22"/>
      <c r="AL21" s="19">
        <v>2188363</v>
      </c>
      <c r="AM21" s="19">
        <v>216790</v>
      </c>
      <c r="AN21" s="22">
        <v>99.1</v>
      </c>
      <c r="AO21" s="22">
        <v>13.428184281842817</v>
      </c>
      <c r="AP21" s="22"/>
      <c r="AQ21" s="19">
        <v>1719487</v>
      </c>
      <c r="AR21" s="19">
        <v>206855</v>
      </c>
      <c r="AS21" s="22">
        <v>120.3</v>
      </c>
      <c r="AT21" s="22">
        <v>16.300813008130081</v>
      </c>
      <c r="AU21" s="23"/>
      <c r="AV21" s="19">
        <v>1751260</v>
      </c>
      <c r="AW21" s="19">
        <v>230549</v>
      </c>
      <c r="AX21" s="22">
        <v>131.6</v>
      </c>
      <c r="AY21" s="22">
        <v>17.831978319783197</v>
      </c>
      <c r="AZ21" s="22"/>
      <c r="BA21" s="19">
        <v>2084926</v>
      </c>
      <c r="BB21" s="19">
        <v>357555</v>
      </c>
      <c r="BC21" s="17">
        <v>171.5</v>
      </c>
      <c r="BD21" s="17">
        <v>23.238482384823847</v>
      </c>
      <c r="BE21" s="22"/>
      <c r="BF21" s="19">
        <v>1779498</v>
      </c>
      <c r="BG21" s="19">
        <v>228496</v>
      </c>
      <c r="BH21" s="17">
        <v>128.4</v>
      </c>
      <c r="BI21" s="17">
        <v>17.398373983739837</v>
      </c>
      <c r="BJ21" s="22"/>
      <c r="BK21" s="19">
        <v>1711657</v>
      </c>
      <c r="BL21" s="19">
        <v>137265</v>
      </c>
      <c r="BM21" s="17">
        <v>80.2</v>
      </c>
      <c r="BN21" s="17">
        <v>10.867208672086722</v>
      </c>
      <c r="BO21" s="21"/>
      <c r="BP21" s="19">
        <v>2056365</v>
      </c>
      <c r="BQ21" s="19">
        <v>376482</v>
      </c>
      <c r="BR21" s="17">
        <v>183.1</v>
      </c>
      <c r="BS21" s="17">
        <v>24.810298102981029</v>
      </c>
      <c r="BT21" s="49"/>
      <c r="BU21" s="19">
        <v>2251460</v>
      </c>
      <c r="BV21" s="19">
        <v>482067</v>
      </c>
      <c r="BW21" s="17">
        <v>214.1</v>
      </c>
      <c r="BX21" s="17">
        <v>29.010840108401084</v>
      </c>
      <c r="BY21" s="19">
        <v>1862755</v>
      </c>
      <c r="BZ21" s="19">
        <v>242357</v>
      </c>
      <c r="CA21" s="17">
        <v>130.1</v>
      </c>
      <c r="CB21" s="17">
        <v>17.628726287262872</v>
      </c>
      <c r="CC21" s="17"/>
      <c r="CD21" s="19">
        <v>1889238</v>
      </c>
      <c r="CE21" s="19">
        <v>362133</v>
      </c>
      <c r="CF21" s="17">
        <v>191.7</v>
      </c>
      <c r="CG21" s="17">
        <v>25.975609756097558</v>
      </c>
      <c r="CH21" s="17"/>
      <c r="CI21" s="17"/>
      <c r="CJ21" s="19">
        <v>1734600</v>
      </c>
      <c r="CK21" s="19">
        <v>363835</v>
      </c>
      <c r="CL21" s="17">
        <v>209.8</v>
      </c>
      <c r="CM21" s="17">
        <v>28.428184281842821</v>
      </c>
      <c r="CN21" s="17"/>
      <c r="CO21" s="46">
        <v>1989477.2990000001</v>
      </c>
      <c r="CP21" s="46">
        <v>519093</v>
      </c>
      <c r="CQ21" s="47">
        <v>260.89999999999998</v>
      </c>
      <c r="CR21" s="47">
        <v>35.352303523035225</v>
      </c>
      <c r="CS21" s="47"/>
      <c r="CT21" s="46">
        <v>1803468.054</v>
      </c>
      <c r="CU21" s="46">
        <v>708298.397</v>
      </c>
      <c r="CV21" s="47">
        <v>392.7</v>
      </c>
      <c r="CW21" s="47">
        <v>53.211382113821138</v>
      </c>
      <c r="CX21" s="47"/>
      <c r="CY21" s="46">
        <v>1796153</v>
      </c>
      <c r="CZ21" s="46">
        <v>747820</v>
      </c>
      <c r="DA21" s="47">
        <v>416.3</v>
      </c>
      <c r="DB21" s="47">
        <v>56.409214092140921</v>
      </c>
      <c r="DC21" s="47"/>
      <c r="DD21" s="46">
        <v>1737168.324</v>
      </c>
      <c r="DE21" s="48">
        <v>1129679.6510000001</v>
      </c>
      <c r="DF21" s="47">
        <v>650.29999999999995</v>
      </c>
      <c r="DG21" s="47">
        <v>88.116531165311642</v>
      </c>
      <c r="DH21" s="47"/>
      <c r="DI21" s="46">
        <v>1200581.3</v>
      </c>
      <c r="DJ21" s="46">
        <v>338289.86700000003</v>
      </c>
      <c r="DK21" s="18">
        <v>281.8</v>
      </c>
      <c r="DL21" s="18">
        <v>38.184281842818429</v>
      </c>
      <c r="DM21" s="18"/>
      <c r="DN21" s="46">
        <v>929264.39300000004</v>
      </c>
      <c r="DO21" s="46">
        <v>502154.95799999998</v>
      </c>
      <c r="DP21" s="18">
        <v>540.4</v>
      </c>
      <c r="DQ21" s="18">
        <v>73.224932249322492</v>
      </c>
      <c r="DR21" s="18"/>
      <c r="DS21" s="46">
        <v>1457208.39</v>
      </c>
      <c r="DT21" s="46">
        <v>950635.68799999997</v>
      </c>
      <c r="DU21" s="18">
        <v>652.4</v>
      </c>
      <c r="DV21" s="18">
        <v>88.401084010840108</v>
      </c>
      <c r="DW21" s="18"/>
      <c r="DX21" s="27">
        <v>1182429</v>
      </c>
      <c r="DY21" s="27" t="s">
        <v>3</v>
      </c>
      <c r="DZ21" s="27" t="s">
        <v>3</v>
      </c>
      <c r="EA21" s="18"/>
      <c r="EB21" s="18"/>
      <c r="EC21" s="18">
        <v>1524859.1170000001</v>
      </c>
      <c r="ED21" s="27" t="s">
        <v>3</v>
      </c>
      <c r="EE21" s="27" t="s">
        <v>3</v>
      </c>
      <c r="EF21" s="27" t="s">
        <v>3</v>
      </c>
      <c r="EG21" s="18"/>
      <c r="EH21" s="18">
        <v>1563084.865</v>
      </c>
      <c r="EI21" s="27" t="s">
        <v>3</v>
      </c>
      <c r="EJ21" s="27" t="s">
        <v>3</v>
      </c>
      <c r="EK21" s="27" t="s">
        <v>3</v>
      </c>
      <c r="EL21" s="18"/>
      <c r="EM21" s="27">
        <v>1482933.898</v>
      </c>
      <c r="EN21" s="27" t="s">
        <v>3</v>
      </c>
      <c r="EO21" s="27" t="s">
        <v>3</v>
      </c>
      <c r="EP21" s="27" t="s">
        <v>3</v>
      </c>
      <c r="EQ21" s="18"/>
      <c r="ER21" s="18">
        <v>2618230.7349999999</v>
      </c>
      <c r="ES21" s="27" t="s">
        <v>3</v>
      </c>
      <c r="ET21" s="27" t="s">
        <v>3</v>
      </c>
      <c r="EU21" s="27" t="s">
        <v>3</v>
      </c>
      <c r="EV21" s="18"/>
      <c r="EW21" s="18">
        <v>2504961.06</v>
      </c>
      <c r="EX21" s="27" t="s">
        <v>3</v>
      </c>
      <c r="EY21" s="27" t="s">
        <v>3</v>
      </c>
      <c r="EZ21" s="27" t="s">
        <v>3</v>
      </c>
      <c r="FA21" s="18"/>
      <c r="FB21" s="18">
        <v>1911410.1270000001</v>
      </c>
      <c r="FC21" s="27" t="s">
        <v>3</v>
      </c>
      <c r="FD21" s="27" t="s">
        <v>3</v>
      </c>
      <c r="FE21" s="27" t="s">
        <v>3</v>
      </c>
      <c r="FF21" s="18"/>
      <c r="FG21" s="18">
        <v>2116833.2570000002</v>
      </c>
      <c r="FH21" s="27" t="s">
        <v>3</v>
      </c>
      <c r="FI21" s="27" t="s">
        <v>3</v>
      </c>
      <c r="FJ21" s="27" t="s">
        <v>3</v>
      </c>
      <c r="FK21" s="18"/>
      <c r="FL21" s="28">
        <v>2576637.8390000002</v>
      </c>
      <c r="FM21" s="27" t="s">
        <v>3</v>
      </c>
      <c r="FN21" s="27" t="s">
        <v>3</v>
      </c>
      <c r="FO21" s="27" t="s">
        <v>3</v>
      </c>
      <c r="FP21" s="27"/>
      <c r="FQ21" s="28">
        <v>2042618.4369999999</v>
      </c>
      <c r="FR21" s="27" t="s">
        <v>3</v>
      </c>
      <c r="FS21" s="27" t="s">
        <v>3</v>
      </c>
      <c r="FT21" s="27" t="s">
        <v>3</v>
      </c>
      <c r="FU21" s="27"/>
      <c r="FV21" s="28">
        <v>2980359.9890000001</v>
      </c>
      <c r="FW21" s="27" t="s">
        <v>3</v>
      </c>
      <c r="FX21" s="27" t="s">
        <v>3</v>
      </c>
      <c r="FY21" s="27" t="s">
        <v>3</v>
      </c>
      <c r="FZ21" s="27"/>
      <c r="GA21" s="28">
        <v>2267025.6009999998</v>
      </c>
      <c r="GB21" s="27" t="s">
        <v>3</v>
      </c>
      <c r="GC21" s="27" t="s">
        <v>3</v>
      </c>
      <c r="GD21" s="27" t="s">
        <v>3</v>
      </c>
      <c r="GE21" s="27"/>
      <c r="GF21" s="28">
        <v>2902839.6630000002</v>
      </c>
      <c r="GG21" s="27" t="s">
        <v>3</v>
      </c>
      <c r="GH21" s="27" t="s">
        <v>3</v>
      </c>
      <c r="GI21" s="27" t="s">
        <v>3</v>
      </c>
      <c r="GJ21" s="27"/>
      <c r="GK21" s="28">
        <v>2476613</v>
      </c>
      <c r="GL21" s="27"/>
      <c r="GM21" s="27"/>
      <c r="GN21" s="27"/>
      <c r="GO21" s="27"/>
      <c r="GP21" s="27"/>
      <c r="GQ21" s="27"/>
      <c r="GR21" s="27"/>
      <c r="GS21" s="27"/>
      <c r="GT21" s="27"/>
      <c r="GU21" s="12" t="s">
        <v>2</v>
      </c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pans="2:233" s="11" customFormat="1" x14ac:dyDescent="0.3">
      <c r="B22" s="89" t="s">
        <v>27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pans="2:233" s="11" customFormat="1" ht="29.25" customHeight="1" x14ac:dyDescent="0.3">
      <c r="B23" s="45" t="s">
        <v>26</v>
      </c>
      <c r="C23" s="39">
        <v>1535744</v>
      </c>
      <c r="D23" s="39">
        <v>307906</v>
      </c>
      <c r="E23" s="42">
        <v>200.5</v>
      </c>
      <c r="F23" s="42">
        <v>27.168021680216803</v>
      </c>
      <c r="G23" s="44"/>
      <c r="H23" s="39">
        <v>1636161</v>
      </c>
      <c r="I23" s="39">
        <v>209762</v>
      </c>
      <c r="J23" s="42">
        <v>128.19999999999999</v>
      </c>
      <c r="K23" s="42">
        <v>17.371273712737125</v>
      </c>
      <c r="L23" s="44"/>
      <c r="M23" s="39">
        <v>1956599</v>
      </c>
      <c r="N23" s="39">
        <v>254653</v>
      </c>
      <c r="O23" s="42">
        <v>130.19999999999999</v>
      </c>
      <c r="P23" s="42">
        <v>17.642276422764226</v>
      </c>
      <c r="Q23" s="43"/>
      <c r="R23" s="39">
        <v>1833099.395</v>
      </c>
      <c r="S23" s="39">
        <v>223237.41200000001</v>
      </c>
      <c r="T23" s="42">
        <v>121.8</v>
      </c>
      <c r="U23" s="42">
        <v>16.504065040650406</v>
      </c>
      <c r="V23" s="43"/>
      <c r="W23" s="39">
        <v>1682626</v>
      </c>
      <c r="X23" s="39">
        <v>257182</v>
      </c>
      <c r="Y23" s="42">
        <v>152.80000000000001</v>
      </c>
      <c r="Z23" s="42">
        <v>20.704607046070464</v>
      </c>
      <c r="AA23" s="43"/>
      <c r="AB23" s="39">
        <v>1187137</v>
      </c>
      <c r="AC23" s="39">
        <v>203481</v>
      </c>
      <c r="AD23" s="42">
        <v>171.4</v>
      </c>
      <c r="AE23" s="42">
        <v>23.224932249322496</v>
      </c>
      <c r="AF23" s="42"/>
      <c r="AG23" s="39">
        <v>1453405</v>
      </c>
      <c r="AH23" s="39">
        <v>182678</v>
      </c>
      <c r="AI23" s="42">
        <v>125.7</v>
      </c>
      <c r="AJ23" s="42">
        <v>17.032520325203254</v>
      </c>
      <c r="AK23" s="42"/>
      <c r="AL23" s="39">
        <v>1526895</v>
      </c>
      <c r="AM23" s="39">
        <v>187471</v>
      </c>
      <c r="AN23" s="42">
        <v>122.8</v>
      </c>
      <c r="AO23" s="42">
        <v>16.639566395663955</v>
      </c>
      <c r="AP23" s="42"/>
      <c r="AQ23" s="39">
        <v>1762608</v>
      </c>
      <c r="AR23" s="39">
        <v>174931</v>
      </c>
      <c r="AS23" s="42">
        <v>99.2</v>
      </c>
      <c r="AT23" s="42">
        <v>13.441734417344174</v>
      </c>
      <c r="AU23" s="43"/>
      <c r="AV23" s="39">
        <v>1788253</v>
      </c>
      <c r="AW23" s="39">
        <v>219669</v>
      </c>
      <c r="AX23" s="42">
        <v>122.8</v>
      </c>
      <c r="AY23" s="42">
        <v>16.639566395663955</v>
      </c>
      <c r="AZ23" s="42"/>
      <c r="BA23" s="39">
        <v>1416045</v>
      </c>
      <c r="BB23" s="39">
        <v>191415.60200000001</v>
      </c>
      <c r="BC23" s="38">
        <v>135.19999999999999</v>
      </c>
      <c r="BD23" s="38">
        <v>18.319783197831978</v>
      </c>
      <c r="BE23" s="42"/>
      <c r="BF23" s="39">
        <v>2065472</v>
      </c>
      <c r="BG23" s="39">
        <v>356303</v>
      </c>
      <c r="BH23" s="38">
        <v>172.5</v>
      </c>
      <c r="BI23" s="38">
        <v>23.373983739837399</v>
      </c>
      <c r="BJ23" s="42"/>
      <c r="BK23" s="39">
        <v>1988836</v>
      </c>
      <c r="BL23" s="39">
        <v>221976</v>
      </c>
      <c r="BM23" s="38">
        <v>111.6</v>
      </c>
      <c r="BN23" s="38">
        <v>15.121951219512194</v>
      </c>
      <c r="BO23" s="41"/>
      <c r="BP23" s="39">
        <v>2434742</v>
      </c>
      <c r="BQ23" s="39">
        <v>184525</v>
      </c>
      <c r="BR23" s="38">
        <v>75.8</v>
      </c>
      <c r="BS23" s="38">
        <v>10.2710027100271</v>
      </c>
      <c r="BT23" s="40"/>
      <c r="BU23" s="39">
        <v>1701242</v>
      </c>
      <c r="BV23" s="39">
        <v>307439</v>
      </c>
      <c r="BW23" s="38">
        <v>180.7</v>
      </c>
      <c r="BX23" s="38">
        <v>24.48509485094851</v>
      </c>
      <c r="BY23" s="39">
        <v>1392253</v>
      </c>
      <c r="BZ23" s="39">
        <v>240443</v>
      </c>
      <c r="CA23" s="38">
        <v>172.7</v>
      </c>
      <c r="CB23" s="38">
        <v>23.401084010840108</v>
      </c>
      <c r="CC23" s="38"/>
      <c r="CD23" s="39">
        <v>2125947</v>
      </c>
      <c r="CE23" s="39">
        <v>291637</v>
      </c>
      <c r="CF23" s="38">
        <v>137.19999999999999</v>
      </c>
      <c r="CG23" s="38">
        <v>18.590785907859079</v>
      </c>
      <c r="CH23" s="38"/>
      <c r="CI23" s="38"/>
      <c r="CJ23" s="39">
        <v>2184840</v>
      </c>
      <c r="CK23" s="39">
        <v>446248</v>
      </c>
      <c r="CL23" s="38">
        <v>204.2</v>
      </c>
      <c r="CM23" s="38">
        <v>27.669376693766935</v>
      </c>
      <c r="CN23" s="38"/>
      <c r="CO23" s="39">
        <v>1978533.0619999999</v>
      </c>
      <c r="CP23" s="39">
        <v>443665</v>
      </c>
      <c r="CQ23" s="38">
        <v>224.2</v>
      </c>
      <c r="CR23" s="38">
        <v>30.379403794037938</v>
      </c>
      <c r="CS23" s="38"/>
      <c r="CT23" s="39">
        <v>1723994.324</v>
      </c>
      <c r="CU23" s="39">
        <v>487646.49400000001</v>
      </c>
      <c r="CV23" s="38">
        <v>282.89999999999998</v>
      </c>
      <c r="CW23" s="38">
        <v>38.333333333333329</v>
      </c>
      <c r="CX23" s="38"/>
      <c r="CY23" s="39">
        <v>1417299.659</v>
      </c>
      <c r="CZ23" s="39">
        <v>598122.81200000003</v>
      </c>
      <c r="DA23" s="38">
        <v>422</v>
      </c>
      <c r="DB23" s="38">
        <v>57.181571815718158</v>
      </c>
      <c r="DC23" s="38"/>
      <c r="DD23" s="39">
        <v>1709232.6510000001</v>
      </c>
      <c r="DE23" s="39">
        <v>652876.777</v>
      </c>
      <c r="DF23" s="38">
        <v>382</v>
      </c>
      <c r="DG23" s="38">
        <v>51.761517615176153</v>
      </c>
      <c r="DH23" s="38"/>
      <c r="DI23" s="39">
        <v>2190023.6310000001</v>
      </c>
      <c r="DJ23" s="39">
        <v>1441436.916</v>
      </c>
      <c r="DK23" s="38">
        <v>658.2</v>
      </c>
      <c r="DL23" s="38">
        <v>89.1869918699187</v>
      </c>
      <c r="DM23" s="38"/>
      <c r="DN23" s="39">
        <v>1306316.3999999999</v>
      </c>
      <c r="DO23" s="39">
        <v>395267.96500000003</v>
      </c>
      <c r="DP23" s="38">
        <v>302.60000000000002</v>
      </c>
      <c r="DQ23" s="38">
        <v>41.002710027100278</v>
      </c>
      <c r="DR23" s="38"/>
      <c r="DS23" s="39">
        <v>1252769.0490000001</v>
      </c>
      <c r="DT23" s="39">
        <v>696188.16700000002</v>
      </c>
      <c r="DU23" s="38">
        <v>555.70000000000005</v>
      </c>
      <c r="DV23" s="38">
        <v>75.298102981029814</v>
      </c>
      <c r="DW23" s="38"/>
      <c r="DX23" s="39">
        <v>1526431.53</v>
      </c>
      <c r="DY23" s="39">
        <v>1067601.8570000001</v>
      </c>
      <c r="DZ23" s="38">
        <v>699.4</v>
      </c>
      <c r="EA23" s="38">
        <v>94.769647696476966</v>
      </c>
      <c r="EB23" s="38"/>
      <c r="EC23" s="18">
        <v>1387632.7</v>
      </c>
      <c r="ED23" s="27" t="s">
        <v>3</v>
      </c>
      <c r="EE23" s="27" t="s">
        <v>3</v>
      </c>
      <c r="EF23" s="27" t="s">
        <v>3</v>
      </c>
      <c r="EG23" s="38"/>
      <c r="EH23" s="18">
        <v>1231883.385</v>
      </c>
      <c r="EI23" s="27" t="s">
        <v>3</v>
      </c>
      <c r="EJ23" s="27" t="s">
        <v>3</v>
      </c>
      <c r="EK23" s="27" t="s">
        <v>3</v>
      </c>
      <c r="EL23" s="27"/>
      <c r="EM23" s="18">
        <v>1251759.206</v>
      </c>
      <c r="EN23" s="27" t="s">
        <v>3</v>
      </c>
      <c r="EO23" s="27" t="s">
        <v>3</v>
      </c>
      <c r="EP23" s="27" t="s">
        <v>3</v>
      </c>
      <c r="EQ23" s="38"/>
      <c r="ER23" s="38">
        <v>1599132.66</v>
      </c>
      <c r="ES23" s="27" t="s">
        <v>3</v>
      </c>
      <c r="ET23" s="27" t="s">
        <v>3</v>
      </c>
      <c r="EU23" s="27" t="s">
        <v>3</v>
      </c>
      <c r="EV23" s="27"/>
      <c r="EW23" s="27">
        <v>1912631.9720000001</v>
      </c>
      <c r="EX23" s="27" t="s">
        <v>3</v>
      </c>
      <c r="EY23" s="27" t="s">
        <v>3</v>
      </c>
      <c r="EZ23" s="27" t="s">
        <v>3</v>
      </c>
      <c r="FA23" s="27"/>
      <c r="FB23" s="27">
        <v>2376602.1310000001</v>
      </c>
      <c r="FC23" s="27" t="s">
        <v>3</v>
      </c>
      <c r="FD23" s="27" t="s">
        <v>3</v>
      </c>
      <c r="FE23" s="27" t="s">
        <v>3</v>
      </c>
      <c r="FF23" s="27"/>
      <c r="FG23" s="27">
        <v>1476178.9750000001</v>
      </c>
      <c r="FH23" s="27" t="s">
        <v>3</v>
      </c>
      <c r="FI23" s="27" t="s">
        <v>3</v>
      </c>
      <c r="FJ23" s="27" t="s">
        <v>3</v>
      </c>
      <c r="FK23" s="27"/>
      <c r="FL23" s="29">
        <v>2186802.2000000002</v>
      </c>
      <c r="FM23" s="27" t="s">
        <v>3</v>
      </c>
      <c r="FN23" s="27" t="s">
        <v>3</v>
      </c>
      <c r="FO23" s="27" t="s">
        <v>3</v>
      </c>
      <c r="FP23" s="27"/>
      <c r="FQ23" s="29">
        <f>SUM(FQ10)</f>
        <v>2683700.7110000001</v>
      </c>
      <c r="FR23" s="27" t="s">
        <v>3</v>
      </c>
      <c r="FS23" s="27" t="s">
        <v>3</v>
      </c>
      <c r="FT23" s="27" t="s">
        <v>3</v>
      </c>
      <c r="FU23" s="27"/>
      <c r="FV23" s="28">
        <f>SUM(FV10)</f>
        <v>1814681.4369999999</v>
      </c>
      <c r="FW23" s="27" t="s">
        <v>3</v>
      </c>
      <c r="FX23" s="27" t="s">
        <v>3</v>
      </c>
      <c r="FY23" s="27" t="s">
        <v>3</v>
      </c>
      <c r="FZ23" s="27"/>
      <c r="GA23" s="28">
        <f>SUM(GA10)</f>
        <v>2609752.0860000001</v>
      </c>
      <c r="GB23" s="27" t="s">
        <v>3</v>
      </c>
      <c r="GC23" s="27" t="s">
        <v>3</v>
      </c>
      <c r="GD23" s="27" t="s">
        <v>3</v>
      </c>
      <c r="GE23" s="27"/>
      <c r="GF23" s="28">
        <f>SUM(GF10)</f>
        <v>2255846.0099999998</v>
      </c>
      <c r="GG23" s="27" t="s">
        <v>3</v>
      </c>
      <c r="GH23" s="27" t="s">
        <v>3</v>
      </c>
      <c r="GI23" s="27" t="s">
        <v>3</v>
      </c>
      <c r="GJ23" s="27"/>
      <c r="GK23" s="28">
        <f>SUM(GK10)</f>
        <v>2420115</v>
      </c>
      <c r="GL23" s="27" t="s">
        <v>3</v>
      </c>
      <c r="GM23" s="27" t="s">
        <v>3</v>
      </c>
      <c r="GN23" s="27" t="s">
        <v>3</v>
      </c>
      <c r="GO23" s="27"/>
      <c r="GP23" s="28">
        <f>SUM(GP10)</f>
        <v>2361941</v>
      </c>
      <c r="GQ23" s="27" t="s">
        <v>3</v>
      </c>
      <c r="GR23" s="27" t="s">
        <v>3</v>
      </c>
      <c r="GS23" s="27" t="s">
        <v>3</v>
      </c>
      <c r="GT23" s="27"/>
      <c r="GU23" s="37" t="s">
        <v>25</v>
      </c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pans="2:233" s="11" customFormat="1" ht="29.25" customHeight="1" x14ac:dyDescent="0.3">
      <c r="B24" s="36" t="s">
        <v>24</v>
      </c>
      <c r="C24" s="30">
        <v>2523276</v>
      </c>
      <c r="D24" s="30">
        <v>481214</v>
      </c>
      <c r="E24" s="33">
        <v>190.7</v>
      </c>
      <c r="F24" s="33">
        <v>25.840108401084009</v>
      </c>
      <c r="G24" s="35"/>
      <c r="H24" s="30">
        <v>3276834</v>
      </c>
      <c r="I24" s="30">
        <v>435479</v>
      </c>
      <c r="J24" s="33">
        <v>132.9</v>
      </c>
      <c r="K24" s="33">
        <v>18.008130081300813</v>
      </c>
      <c r="L24" s="35"/>
      <c r="M24" s="30">
        <v>3484183</v>
      </c>
      <c r="N24" s="30">
        <v>450225</v>
      </c>
      <c r="O24" s="33">
        <v>129.19999999999999</v>
      </c>
      <c r="P24" s="33">
        <v>17.506775067750677</v>
      </c>
      <c r="Q24" s="34"/>
      <c r="R24" s="30">
        <v>3495610.395</v>
      </c>
      <c r="S24" s="30">
        <v>427949.41200000001</v>
      </c>
      <c r="T24" s="33">
        <v>122.4</v>
      </c>
      <c r="U24" s="33">
        <v>16.585365853658537</v>
      </c>
      <c r="V24" s="34"/>
      <c r="W24" s="30">
        <v>3238160</v>
      </c>
      <c r="X24" s="30">
        <v>488426</v>
      </c>
      <c r="Y24" s="33">
        <v>150.80000000000001</v>
      </c>
      <c r="Z24" s="33">
        <v>20.433604336043363</v>
      </c>
      <c r="AA24" s="34"/>
      <c r="AB24" s="30">
        <v>2521287</v>
      </c>
      <c r="AC24" s="30">
        <v>393019</v>
      </c>
      <c r="AD24" s="33">
        <v>155.9</v>
      </c>
      <c r="AE24" s="33">
        <v>21.124661246612469</v>
      </c>
      <c r="AF24" s="33"/>
      <c r="AG24" s="30">
        <v>2566230</v>
      </c>
      <c r="AH24" s="30">
        <v>339354</v>
      </c>
      <c r="AI24" s="33">
        <v>132.19999999999999</v>
      </c>
      <c r="AJ24" s="33">
        <v>17.913279132791327</v>
      </c>
      <c r="AK24" s="33"/>
      <c r="AL24" s="30">
        <v>3354180</v>
      </c>
      <c r="AM24" s="30">
        <v>418319</v>
      </c>
      <c r="AN24" s="33">
        <v>124.7</v>
      </c>
      <c r="AO24" s="33">
        <v>16.897018970189702</v>
      </c>
      <c r="AP24" s="33"/>
      <c r="AQ24" s="30">
        <v>3396775</v>
      </c>
      <c r="AR24" s="30">
        <v>341774.76</v>
      </c>
      <c r="AS24" s="33">
        <v>100.6</v>
      </c>
      <c r="AT24" s="33">
        <v>13.631436314363143</v>
      </c>
      <c r="AU24" s="34"/>
      <c r="AV24" s="30">
        <v>3579285</v>
      </c>
      <c r="AW24" s="30">
        <v>448423</v>
      </c>
      <c r="AX24" s="33">
        <v>125.3</v>
      </c>
      <c r="AY24" s="33">
        <v>16.978319783197833</v>
      </c>
      <c r="AZ24" s="33"/>
      <c r="BA24" s="30">
        <v>4290129</v>
      </c>
      <c r="BB24" s="30">
        <v>571932.16299999994</v>
      </c>
      <c r="BC24" s="18">
        <v>133.30000000000001</v>
      </c>
      <c r="BD24" s="18">
        <v>18.062330623306234</v>
      </c>
      <c r="BE24" s="33"/>
      <c r="BF24" s="30">
        <v>3875087</v>
      </c>
      <c r="BG24" s="30">
        <v>636700</v>
      </c>
      <c r="BH24" s="18">
        <v>164.3</v>
      </c>
      <c r="BI24" s="18">
        <v>22.262872628726289</v>
      </c>
      <c r="BJ24" s="33"/>
      <c r="BK24" s="30">
        <v>3716132.4160000002</v>
      </c>
      <c r="BL24" s="30">
        <v>391144</v>
      </c>
      <c r="BM24" s="18">
        <v>105.3</v>
      </c>
      <c r="BN24" s="18">
        <v>14.268292682926829</v>
      </c>
      <c r="BO24" s="32"/>
      <c r="BP24" s="30">
        <v>4373811</v>
      </c>
      <c r="BQ24" s="30">
        <v>325898</v>
      </c>
      <c r="BR24" s="18">
        <v>74.5</v>
      </c>
      <c r="BS24" s="18">
        <v>10.094850948509485</v>
      </c>
      <c r="BT24" s="31"/>
      <c r="BU24" s="30">
        <v>3378054</v>
      </c>
      <c r="BV24" s="30">
        <v>634178</v>
      </c>
      <c r="BW24" s="18">
        <v>187.7</v>
      </c>
      <c r="BX24" s="18">
        <v>25.433604336043359</v>
      </c>
      <c r="BY24" s="30">
        <v>3193976</v>
      </c>
      <c r="BZ24" s="30">
        <v>566261</v>
      </c>
      <c r="CA24" s="18">
        <v>177.3</v>
      </c>
      <c r="CB24" s="18">
        <v>24.024390243902442</v>
      </c>
      <c r="CC24" s="18"/>
      <c r="CD24" s="30">
        <v>4067887</v>
      </c>
      <c r="CE24" s="30">
        <v>566872</v>
      </c>
      <c r="CF24" s="18">
        <v>139.4</v>
      </c>
      <c r="CG24" s="18">
        <v>18.888888888888889</v>
      </c>
      <c r="CH24" s="18"/>
      <c r="CI24" s="18"/>
      <c r="CJ24" s="30">
        <v>3889414</v>
      </c>
      <c r="CK24" s="30">
        <v>826408</v>
      </c>
      <c r="CL24" s="18">
        <v>212.5</v>
      </c>
      <c r="CM24" s="18">
        <v>28.794037940379404</v>
      </c>
      <c r="CN24" s="18"/>
      <c r="CO24" s="30">
        <v>3930300.361</v>
      </c>
      <c r="CP24" s="30">
        <v>854055</v>
      </c>
      <c r="CQ24" s="18">
        <v>217.3</v>
      </c>
      <c r="CR24" s="18">
        <v>29.444444444444446</v>
      </c>
      <c r="CS24" s="18"/>
      <c r="CT24" s="30">
        <v>3213276.2749999999</v>
      </c>
      <c r="CU24" s="30">
        <v>923921.00199999998</v>
      </c>
      <c r="CV24" s="18">
        <v>287.5</v>
      </c>
      <c r="CW24" s="18">
        <v>38.956639566395665</v>
      </c>
      <c r="CX24" s="18"/>
      <c r="CY24" s="30">
        <v>2762727.5470000003</v>
      </c>
      <c r="CZ24" s="30">
        <v>1188412.3910000001</v>
      </c>
      <c r="DA24" s="18">
        <v>430.2</v>
      </c>
      <c r="DB24" s="18">
        <v>58.292682926829265</v>
      </c>
      <c r="DC24" s="18"/>
      <c r="DD24" s="30">
        <v>3682049.8969999999</v>
      </c>
      <c r="DE24" s="30">
        <v>1409746.0159999998</v>
      </c>
      <c r="DF24" s="18">
        <v>382.9</v>
      </c>
      <c r="DG24" s="18">
        <v>51.883468834688344</v>
      </c>
      <c r="DH24" s="18"/>
      <c r="DI24" s="30">
        <v>3576532.5410000002</v>
      </c>
      <c r="DJ24" s="30">
        <v>2378694.9390000002</v>
      </c>
      <c r="DK24" s="18">
        <v>665.1</v>
      </c>
      <c r="DL24" s="18">
        <v>90.121951219512198</v>
      </c>
      <c r="DM24" s="18"/>
      <c r="DN24" s="30">
        <v>2088114.4</v>
      </c>
      <c r="DO24" s="30">
        <v>629916.98200000008</v>
      </c>
      <c r="DP24" s="18">
        <v>301.7</v>
      </c>
      <c r="DQ24" s="18">
        <v>40.880758807588073</v>
      </c>
      <c r="DR24" s="18"/>
      <c r="DS24" s="30">
        <v>2080090.665</v>
      </c>
      <c r="DT24" s="30">
        <v>1139365.6170000001</v>
      </c>
      <c r="DU24" s="18">
        <v>547.70000000000005</v>
      </c>
      <c r="DV24" s="18">
        <v>74.214092140921423</v>
      </c>
      <c r="DW24" s="18"/>
      <c r="DX24" s="30">
        <v>2758771.54</v>
      </c>
      <c r="DY24" s="30">
        <v>1988268.2910000002</v>
      </c>
      <c r="DZ24" s="18">
        <v>720.7</v>
      </c>
      <c r="EA24" s="18">
        <v>97.655826558265588</v>
      </c>
      <c r="EB24" s="18"/>
      <c r="EC24" s="18">
        <v>2706146.3760000002</v>
      </c>
      <c r="ED24" s="27" t="s">
        <v>3</v>
      </c>
      <c r="EE24" s="27" t="s">
        <v>3</v>
      </c>
      <c r="EF24" s="27" t="s">
        <v>3</v>
      </c>
      <c r="EG24" s="18"/>
      <c r="EH24" s="18">
        <v>2608071.5789999999</v>
      </c>
      <c r="EI24" s="27" t="s">
        <v>3</v>
      </c>
      <c r="EJ24" s="27" t="s">
        <v>3</v>
      </c>
      <c r="EK24" s="27" t="s">
        <v>3</v>
      </c>
      <c r="EL24" s="27"/>
      <c r="EM24" s="18">
        <v>2570670.534</v>
      </c>
      <c r="EN24" s="27" t="s">
        <v>3</v>
      </c>
      <c r="EO24" s="27" t="s">
        <v>3</v>
      </c>
      <c r="EP24" s="27" t="s">
        <v>3</v>
      </c>
      <c r="EQ24" s="18"/>
      <c r="ER24" s="18">
        <v>3293937.4449999998</v>
      </c>
      <c r="ES24" s="27" t="s">
        <v>3</v>
      </c>
      <c r="ET24" s="27" t="s">
        <v>3</v>
      </c>
      <c r="EU24" s="27" t="s">
        <v>3</v>
      </c>
      <c r="EV24" s="27"/>
      <c r="EW24" s="27">
        <v>3823312.4070000001</v>
      </c>
      <c r="EX24" s="27" t="s">
        <v>3</v>
      </c>
      <c r="EY24" s="27" t="s">
        <v>3</v>
      </c>
      <c r="EZ24" s="27" t="s">
        <v>3</v>
      </c>
      <c r="FA24" s="27"/>
      <c r="FB24" s="27">
        <v>4102856.9989999998</v>
      </c>
      <c r="FC24" s="27" t="s">
        <v>3</v>
      </c>
      <c r="FD24" s="27" t="s">
        <v>3</v>
      </c>
      <c r="FE24" s="27" t="s">
        <v>3</v>
      </c>
      <c r="FF24" s="27"/>
      <c r="FG24" s="27">
        <v>2790208.088</v>
      </c>
      <c r="FH24" s="27" t="s">
        <v>3</v>
      </c>
      <c r="FI24" s="27" t="s">
        <v>3</v>
      </c>
      <c r="FJ24" s="27" t="s">
        <v>3</v>
      </c>
      <c r="FK24" s="27"/>
      <c r="FL24" s="29">
        <v>4529752.4350000005</v>
      </c>
      <c r="FM24" s="27" t="s">
        <v>3</v>
      </c>
      <c r="FN24" s="27" t="s">
        <v>3</v>
      </c>
      <c r="FO24" s="27" t="s">
        <v>3</v>
      </c>
      <c r="FP24" s="27"/>
      <c r="FQ24" s="29">
        <f>SUM(FQ10:FQ11)</f>
        <v>5010406.4519999996</v>
      </c>
      <c r="FR24" s="27" t="s">
        <v>3</v>
      </c>
      <c r="FS24" s="27" t="s">
        <v>3</v>
      </c>
      <c r="FT24" s="27" t="s">
        <v>3</v>
      </c>
      <c r="FU24" s="27"/>
      <c r="FV24" s="28">
        <f>SUM(FV10:FV11)</f>
        <v>3382557.7489999998</v>
      </c>
      <c r="FW24" s="27" t="s">
        <v>3</v>
      </c>
      <c r="FX24" s="27" t="s">
        <v>3</v>
      </c>
      <c r="FY24" s="27" t="s">
        <v>3</v>
      </c>
      <c r="FZ24" s="27"/>
      <c r="GA24" s="28">
        <f>SUM($GA$10:GA11)</f>
        <v>4955241.3489999995</v>
      </c>
      <c r="GB24" s="27" t="s">
        <v>3</v>
      </c>
      <c r="GC24" s="27" t="s">
        <v>3</v>
      </c>
      <c r="GD24" s="27" t="s">
        <v>3</v>
      </c>
      <c r="GE24" s="27"/>
      <c r="GF24" s="28">
        <f>SUM($GF$10:GF11)</f>
        <v>4273283.8359999992</v>
      </c>
      <c r="GG24" s="27" t="s">
        <v>3</v>
      </c>
      <c r="GH24" s="27" t="s">
        <v>3</v>
      </c>
      <c r="GI24" s="27" t="s">
        <v>3</v>
      </c>
      <c r="GJ24" s="27"/>
      <c r="GK24" s="28">
        <f>SUM($GK$10:GK11)</f>
        <v>4684066</v>
      </c>
      <c r="GL24" s="27" t="s">
        <v>3</v>
      </c>
      <c r="GM24" s="27" t="s">
        <v>3</v>
      </c>
      <c r="GN24" s="27" t="s">
        <v>3</v>
      </c>
      <c r="GO24" s="27"/>
      <c r="GP24" s="28">
        <f>SUM($GP$10:GP11)</f>
        <v>4605866</v>
      </c>
      <c r="GQ24" s="27" t="s">
        <v>3</v>
      </c>
      <c r="GR24" s="27" t="s">
        <v>3</v>
      </c>
      <c r="GS24" s="27" t="s">
        <v>3</v>
      </c>
      <c r="GT24" s="27"/>
      <c r="GU24" s="26" t="s">
        <v>23</v>
      </c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pans="2:233" s="11" customFormat="1" ht="29.25" customHeight="1" x14ac:dyDescent="0.3">
      <c r="B25" s="36" t="s">
        <v>22</v>
      </c>
      <c r="C25" s="30">
        <v>3376808</v>
      </c>
      <c r="D25" s="30">
        <v>582973</v>
      </c>
      <c r="E25" s="33">
        <v>172.6</v>
      </c>
      <c r="F25" s="33">
        <v>23.387533875338754</v>
      </c>
      <c r="G25" s="35"/>
      <c r="H25" s="30">
        <v>4792006</v>
      </c>
      <c r="I25" s="30">
        <v>650095</v>
      </c>
      <c r="J25" s="33">
        <v>135.69999999999999</v>
      </c>
      <c r="K25" s="33">
        <v>18.387533875338754</v>
      </c>
      <c r="L25" s="35"/>
      <c r="M25" s="30">
        <v>4968167</v>
      </c>
      <c r="N25" s="30">
        <v>620665</v>
      </c>
      <c r="O25" s="33">
        <v>124.9</v>
      </c>
      <c r="P25" s="33">
        <v>16.924119241192415</v>
      </c>
      <c r="Q25" s="34"/>
      <c r="R25" s="30">
        <v>5032815.3949999996</v>
      </c>
      <c r="S25" s="30">
        <v>636807.41200000001</v>
      </c>
      <c r="T25" s="33">
        <v>126.5</v>
      </c>
      <c r="U25" s="33">
        <v>17.140921409214091</v>
      </c>
      <c r="V25" s="34"/>
      <c r="W25" s="30">
        <v>5422249</v>
      </c>
      <c r="X25" s="30">
        <v>794217</v>
      </c>
      <c r="Y25" s="33">
        <v>146.5</v>
      </c>
      <c r="Z25" s="33">
        <v>19.850948509485097</v>
      </c>
      <c r="AA25" s="34"/>
      <c r="AB25" s="30">
        <v>4024036</v>
      </c>
      <c r="AC25" s="30">
        <v>591982</v>
      </c>
      <c r="AD25" s="33">
        <v>147.1</v>
      </c>
      <c r="AE25" s="33">
        <v>19.932249322493224</v>
      </c>
      <c r="AF25" s="33"/>
      <c r="AG25" s="30">
        <v>3944162</v>
      </c>
      <c r="AH25" s="30">
        <v>506219</v>
      </c>
      <c r="AI25" s="33">
        <v>128.30000000000001</v>
      </c>
      <c r="AJ25" s="33">
        <v>17.384823848238483</v>
      </c>
      <c r="AK25" s="33"/>
      <c r="AL25" s="30">
        <v>4866175</v>
      </c>
      <c r="AM25" s="30">
        <v>618666.69999999995</v>
      </c>
      <c r="AN25" s="33">
        <v>127.1</v>
      </c>
      <c r="AO25" s="33">
        <v>17.222222222222221</v>
      </c>
      <c r="AP25" s="33"/>
      <c r="AQ25" s="30">
        <v>5270986</v>
      </c>
      <c r="AR25" s="30">
        <v>534643.76</v>
      </c>
      <c r="AS25" s="33">
        <v>101.4</v>
      </c>
      <c r="AT25" s="33">
        <v>13.739837398373984</v>
      </c>
      <c r="AU25" s="34"/>
      <c r="AV25" s="30">
        <v>5259861</v>
      </c>
      <c r="AW25" s="30">
        <v>660614</v>
      </c>
      <c r="AX25" s="33">
        <v>125.6</v>
      </c>
      <c r="AY25" s="33">
        <v>17.018970189701896</v>
      </c>
      <c r="AZ25" s="33"/>
      <c r="BA25" s="30">
        <v>5628859</v>
      </c>
      <c r="BB25" s="30">
        <v>763369.38799999992</v>
      </c>
      <c r="BC25" s="18">
        <v>135.6</v>
      </c>
      <c r="BD25" s="18">
        <v>18.373983739837399</v>
      </c>
      <c r="BE25" s="33"/>
      <c r="BF25" s="30">
        <v>5819236</v>
      </c>
      <c r="BG25" s="30">
        <v>916131</v>
      </c>
      <c r="BH25" s="18">
        <v>157.4</v>
      </c>
      <c r="BI25" s="18">
        <v>21.327913279132794</v>
      </c>
      <c r="BJ25" s="33"/>
      <c r="BK25" s="30">
        <v>5805425.4160000002</v>
      </c>
      <c r="BL25" s="30">
        <v>584407.33299999998</v>
      </c>
      <c r="BM25" s="18">
        <v>100.7</v>
      </c>
      <c r="BN25" s="18">
        <v>13.644986449864499</v>
      </c>
      <c r="BO25" s="32"/>
      <c r="BP25" s="30">
        <v>6323738</v>
      </c>
      <c r="BQ25" s="30">
        <v>481947</v>
      </c>
      <c r="BR25" s="18">
        <v>76.2</v>
      </c>
      <c r="BS25" s="18">
        <v>10.325203252032521</v>
      </c>
      <c r="BT25" s="31"/>
      <c r="BU25" s="30">
        <v>4726736</v>
      </c>
      <c r="BV25" s="30">
        <v>906717</v>
      </c>
      <c r="BW25" s="18">
        <v>191.8</v>
      </c>
      <c r="BX25" s="18">
        <v>25.989159891598916</v>
      </c>
      <c r="BY25" s="30">
        <v>5350677</v>
      </c>
      <c r="BZ25" s="30">
        <v>927921</v>
      </c>
      <c r="CA25" s="18">
        <v>173.4</v>
      </c>
      <c r="CB25" s="18">
        <v>23.495934959349594</v>
      </c>
      <c r="CC25" s="18"/>
      <c r="CD25" s="30">
        <v>6128732</v>
      </c>
      <c r="CE25" s="30">
        <v>890766</v>
      </c>
      <c r="CF25" s="18">
        <v>145.30000000000001</v>
      </c>
      <c r="CG25" s="18">
        <v>19.688346883468835</v>
      </c>
      <c r="CH25" s="18"/>
      <c r="CI25" s="18"/>
      <c r="CJ25" s="30">
        <v>5899258</v>
      </c>
      <c r="CK25" s="30">
        <v>1245264</v>
      </c>
      <c r="CL25" s="18">
        <v>211.1</v>
      </c>
      <c r="CM25" s="18">
        <v>28.604336043360433</v>
      </c>
      <c r="CN25" s="18"/>
      <c r="CO25" s="30">
        <v>5961069.0109999999</v>
      </c>
      <c r="CP25" s="30">
        <v>1320924</v>
      </c>
      <c r="CQ25" s="18">
        <v>221.6</v>
      </c>
      <c r="CR25" s="18">
        <v>30.027100271002709</v>
      </c>
      <c r="CS25" s="18"/>
      <c r="CT25" s="30">
        <v>5130542.6289999997</v>
      </c>
      <c r="CU25" s="30">
        <v>1590376.531</v>
      </c>
      <c r="CV25" s="18">
        <v>310</v>
      </c>
      <c r="CW25" s="18">
        <v>42.005420054200542</v>
      </c>
      <c r="CX25" s="18"/>
      <c r="CY25" s="30">
        <v>4639966.4960000003</v>
      </c>
      <c r="CZ25" s="30">
        <v>1983894.4470000002</v>
      </c>
      <c r="DA25" s="18">
        <v>427.6</v>
      </c>
      <c r="DB25" s="18">
        <v>57.94037940379404</v>
      </c>
      <c r="DC25" s="18"/>
      <c r="DD25" s="30">
        <v>5540540.7149999999</v>
      </c>
      <c r="DE25" s="30">
        <v>2190766.9339999999</v>
      </c>
      <c r="DF25" s="18">
        <v>395.4</v>
      </c>
      <c r="DG25" s="18">
        <v>53.577235772357724</v>
      </c>
      <c r="DH25" s="18"/>
      <c r="DI25" s="30">
        <v>5329345.9380000001</v>
      </c>
      <c r="DJ25" s="30">
        <v>3620183.5210000002</v>
      </c>
      <c r="DK25" s="18">
        <v>679.3</v>
      </c>
      <c r="DL25" s="18">
        <v>92.046070460704598</v>
      </c>
      <c r="DM25" s="18"/>
      <c r="DN25" s="30">
        <v>3097647.48</v>
      </c>
      <c r="DO25" s="30">
        <v>955408.07000000007</v>
      </c>
      <c r="DP25" s="18">
        <v>308.39999999999998</v>
      </c>
      <c r="DQ25" s="18">
        <v>41.788617886178862</v>
      </c>
      <c r="DR25" s="18"/>
      <c r="DS25" s="30">
        <v>3222519.273</v>
      </c>
      <c r="DT25" s="30">
        <v>1791902.2600000002</v>
      </c>
      <c r="DU25" s="18">
        <v>556.1</v>
      </c>
      <c r="DV25" s="18">
        <v>75.352303523035232</v>
      </c>
      <c r="DW25" s="18"/>
      <c r="DX25" s="30">
        <v>4186090.64</v>
      </c>
      <c r="DY25" s="30">
        <v>3168263.6359999999</v>
      </c>
      <c r="DZ25" s="18">
        <v>756.9</v>
      </c>
      <c r="EA25" s="18">
        <v>102.5609756097561</v>
      </c>
      <c r="EB25" s="18"/>
      <c r="EC25" s="18">
        <v>4415670.6459999997</v>
      </c>
      <c r="ED25" s="27" t="s">
        <v>3</v>
      </c>
      <c r="EE25" s="27" t="s">
        <v>3</v>
      </c>
      <c r="EF25" s="27" t="s">
        <v>3</v>
      </c>
      <c r="EG25" s="18"/>
      <c r="EH25" s="18">
        <v>3699242.9639999997</v>
      </c>
      <c r="EI25" s="27" t="s">
        <v>3</v>
      </c>
      <c r="EJ25" s="27" t="s">
        <v>3</v>
      </c>
      <c r="EK25" s="27" t="s">
        <v>3</v>
      </c>
      <c r="EL25" s="27"/>
      <c r="EM25" s="18">
        <v>3845224.8840000001</v>
      </c>
      <c r="EN25" s="27" t="s">
        <v>3</v>
      </c>
      <c r="EO25" s="27" t="s">
        <v>3</v>
      </c>
      <c r="EP25" s="27" t="s">
        <v>3</v>
      </c>
      <c r="EQ25" s="18"/>
      <c r="ER25" s="18">
        <v>5113601.9059999995</v>
      </c>
      <c r="ES25" s="27" t="s">
        <v>3</v>
      </c>
      <c r="ET25" s="27" t="s">
        <v>3</v>
      </c>
      <c r="EU25" s="27" t="s">
        <v>3</v>
      </c>
      <c r="EV25" s="18"/>
      <c r="EW25" s="27">
        <v>5489720.2850000001</v>
      </c>
      <c r="EX25" s="27" t="s">
        <v>3</v>
      </c>
      <c r="EY25" s="27" t="s">
        <v>3</v>
      </c>
      <c r="EZ25" s="27" t="s">
        <v>3</v>
      </c>
      <c r="FA25" s="18"/>
      <c r="FB25" s="27">
        <v>6207221.5279999999</v>
      </c>
      <c r="FC25" s="27" t="s">
        <v>3</v>
      </c>
      <c r="FD25" s="27" t="s">
        <v>3</v>
      </c>
      <c r="FE25" s="27" t="s">
        <v>3</v>
      </c>
      <c r="FF25" s="18"/>
      <c r="FG25" s="27">
        <v>4128073.0989999999</v>
      </c>
      <c r="FH25" s="27" t="s">
        <v>3</v>
      </c>
      <c r="FI25" s="27" t="s">
        <v>3</v>
      </c>
      <c r="FJ25" s="27" t="s">
        <v>3</v>
      </c>
      <c r="FK25" s="27"/>
      <c r="FL25" s="29">
        <v>7034558.483</v>
      </c>
      <c r="FM25" s="27" t="s">
        <v>3</v>
      </c>
      <c r="FN25" s="27" t="s">
        <v>3</v>
      </c>
      <c r="FO25" s="27" t="s">
        <v>3</v>
      </c>
      <c r="FP25" s="27"/>
      <c r="FQ25" s="29">
        <f>SUM(FQ10:FQ12)</f>
        <v>7696892.3099999996</v>
      </c>
      <c r="FR25" s="27" t="s">
        <v>3</v>
      </c>
      <c r="FS25" s="27" t="s">
        <v>3</v>
      </c>
      <c r="FT25" s="27" t="s">
        <v>3</v>
      </c>
      <c r="FU25" s="27"/>
      <c r="FV25" s="28">
        <f>SUM(FV10:FV12)</f>
        <v>5781712.4450000003</v>
      </c>
      <c r="FW25" s="27" t="s">
        <v>3</v>
      </c>
      <c r="FX25" s="27" t="s">
        <v>3</v>
      </c>
      <c r="FY25" s="27" t="s">
        <v>3</v>
      </c>
      <c r="FZ25" s="27"/>
      <c r="GA25" s="28">
        <f>SUM($GA$10:GA12)</f>
        <v>7623517.4879999999</v>
      </c>
      <c r="GB25" s="27" t="s">
        <v>3</v>
      </c>
      <c r="GC25" s="27" t="s">
        <v>3</v>
      </c>
      <c r="GD25" s="27" t="s">
        <v>3</v>
      </c>
      <c r="GE25" s="27"/>
      <c r="GF25" s="28">
        <f>SUM($GF$10:GF12)</f>
        <v>6802248.0879999995</v>
      </c>
      <c r="GG25" s="27" t="s">
        <v>3</v>
      </c>
      <c r="GH25" s="27" t="s">
        <v>3</v>
      </c>
      <c r="GI25" s="27" t="s">
        <v>3</v>
      </c>
      <c r="GJ25" s="27"/>
      <c r="GK25" s="28">
        <f>SUM($GK$10:GK12)</f>
        <v>7366298</v>
      </c>
      <c r="GL25" s="27" t="s">
        <v>3</v>
      </c>
      <c r="GM25" s="27" t="s">
        <v>3</v>
      </c>
      <c r="GN25" s="27" t="s">
        <v>3</v>
      </c>
      <c r="GO25" s="27"/>
      <c r="GP25" s="28">
        <f>SUM($GP$10:GP12)</f>
        <v>7109995</v>
      </c>
      <c r="GQ25" s="27" t="s">
        <v>3</v>
      </c>
      <c r="GR25" s="27" t="s">
        <v>3</v>
      </c>
      <c r="GS25" s="27" t="s">
        <v>3</v>
      </c>
      <c r="GT25" s="27"/>
      <c r="GU25" s="26" t="s">
        <v>21</v>
      </c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pans="2:233" s="11" customFormat="1" ht="29.25" customHeight="1" x14ac:dyDescent="0.3">
      <c r="B26" s="36" t="s">
        <v>20</v>
      </c>
      <c r="C26" s="30">
        <v>4617905</v>
      </c>
      <c r="D26" s="30">
        <v>701460</v>
      </c>
      <c r="E26" s="33">
        <v>151.9</v>
      </c>
      <c r="F26" s="33">
        <v>20.582655826558266</v>
      </c>
      <c r="G26" s="35"/>
      <c r="H26" s="30">
        <v>6192538</v>
      </c>
      <c r="I26" s="30">
        <v>846951</v>
      </c>
      <c r="J26" s="33">
        <v>136.80000000000001</v>
      </c>
      <c r="K26" s="33">
        <v>18.536585365853661</v>
      </c>
      <c r="L26" s="35"/>
      <c r="M26" s="30">
        <v>6863291</v>
      </c>
      <c r="N26" s="30">
        <v>858499</v>
      </c>
      <c r="O26" s="33">
        <v>125.1</v>
      </c>
      <c r="P26" s="33">
        <v>16.95121951219512</v>
      </c>
      <c r="Q26" s="34"/>
      <c r="R26" s="30">
        <v>6278306.3949999996</v>
      </c>
      <c r="S26" s="30">
        <v>815296.41200000001</v>
      </c>
      <c r="T26" s="33">
        <v>129.9</v>
      </c>
      <c r="U26" s="33">
        <v>17.601626016260163</v>
      </c>
      <c r="V26" s="34"/>
      <c r="W26" s="30">
        <v>7010605</v>
      </c>
      <c r="X26" s="30">
        <v>1001970</v>
      </c>
      <c r="Y26" s="33">
        <v>142.9</v>
      </c>
      <c r="Z26" s="33">
        <v>19.363143631436316</v>
      </c>
      <c r="AA26" s="34"/>
      <c r="AB26" s="30">
        <v>5553030</v>
      </c>
      <c r="AC26" s="30">
        <v>800490</v>
      </c>
      <c r="AD26" s="33">
        <v>144.19999999999999</v>
      </c>
      <c r="AE26" s="33">
        <v>19.539295392953928</v>
      </c>
      <c r="AF26" s="33"/>
      <c r="AG26" s="30">
        <v>5714964</v>
      </c>
      <c r="AH26" s="30">
        <v>738300</v>
      </c>
      <c r="AI26" s="33">
        <v>129.19999999999999</v>
      </c>
      <c r="AJ26" s="33">
        <v>17.506775067750677</v>
      </c>
      <c r="AK26" s="33"/>
      <c r="AL26" s="30">
        <v>6420289</v>
      </c>
      <c r="AM26" s="30">
        <v>814916.7</v>
      </c>
      <c r="AN26" s="33">
        <v>126.9</v>
      </c>
      <c r="AO26" s="33">
        <v>17.195121951219512</v>
      </c>
      <c r="AP26" s="33"/>
      <c r="AQ26" s="30">
        <v>6841088</v>
      </c>
      <c r="AR26" s="30">
        <v>704330.39</v>
      </c>
      <c r="AS26" s="33">
        <v>103</v>
      </c>
      <c r="AT26" s="33">
        <v>13.956639566395664</v>
      </c>
      <c r="AU26" s="34"/>
      <c r="AV26" s="30">
        <v>7310502.3870000001</v>
      </c>
      <c r="AW26" s="30">
        <v>933666</v>
      </c>
      <c r="AX26" s="33">
        <v>127.7</v>
      </c>
      <c r="AY26" s="33">
        <v>17.303523035230352</v>
      </c>
      <c r="AZ26" s="33"/>
      <c r="BA26" s="30">
        <v>7532889</v>
      </c>
      <c r="BB26" s="30">
        <v>1047667.7949999999</v>
      </c>
      <c r="BC26" s="18">
        <v>139.1</v>
      </c>
      <c r="BD26" s="18">
        <v>18.848238482384822</v>
      </c>
      <c r="BE26" s="33"/>
      <c r="BF26" s="30">
        <v>7605999</v>
      </c>
      <c r="BG26" s="30">
        <v>1136997</v>
      </c>
      <c r="BH26" s="18">
        <v>149.5</v>
      </c>
      <c r="BI26" s="18">
        <v>20.257452574525747</v>
      </c>
      <c r="BJ26" s="33"/>
      <c r="BK26" s="30">
        <v>7370959.4160000002</v>
      </c>
      <c r="BL26" s="30">
        <v>720823.33299999998</v>
      </c>
      <c r="BM26" s="18">
        <v>97.8</v>
      </c>
      <c r="BN26" s="18">
        <v>13.252032520325203</v>
      </c>
      <c r="BO26" s="32"/>
      <c r="BP26" s="30">
        <v>8499652</v>
      </c>
      <c r="BQ26" s="30">
        <v>702988</v>
      </c>
      <c r="BR26" s="18">
        <v>82.7</v>
      </c>
      <c r="BS26" s="18">
        <v>11.205962059620596</v>
      </c>
      <c r="BT26" s="31"/>
      <c r="BU26" s="30">
        <v>6593255</v>
      </c>
      <c r="BV26" s="30">
        <v>1234190</v>
      </c>
      <c r="BW26" s="18">
        <v>187.2</v>
      </c>
      <c r="BX26" s="18">
        <v>25.365853658536583</v>
      </c>
      <c r="BY26" s="30">
        <v>6981521</v>
      </c>
      <c r="BZ26" s="30">
        <v>1207727</v>
      </c>
      <c r="CA26" s="18">
        <v>173</v>
      </c>
      <c r="CB26" s="18">
        <v>23.441734417344176</v>
      </c>
      <c r="CC26" s="18"/>
      <c r="CD26" s="30">
        <v>7647737</v>
      </c>
      <c r="CE26" s="30">
        <v>1155424</v>
      </c>
      <c r="CF26" s="18">
        <v>151.1</v>
      </c>
      <c r="CG26" s="18">
        <v>20.474254742547426</v>
      </c>
      <c r="CH26" s="18"/>
      <c r="CI26" s="18"/>
      <c r="CJ26" s="30">
        <v>7795569</v>
      </c>
      <c r="CK26" s="30">
        <v>1594390</v>
      </c>
      <c r="CL26" s="18">
        <v>204.5</v>
      </c>
      <c r="CM26" s="18">
        <v>27.710027100271002</v>
      </c>
      <c r="CN26" s="18"/>
      <c r="CO26" s="30">
        <v>7759135.8550000004</v>
      </c>
      <c r="CP26" s="30">
        <v>1726369</v>
      </c>
      <c r="CQ26" s="18">
        <v>222.5</v>
      </c>
      <c r="CR26" s="18">
        <v>30.149051490514907</v>
      </c>
      <c r="CS26" s="18"/>
      <c r="CT26" s="30">
        <v>7199126.5189999994</v>
      </c>
      <c r="CU26" s="30">
        <v>2318178.7769999998</v>
      </c>
      <c r="CV26" s="18">
        <v>322</v>
      </c>
      <c r="CW26" s="18">
        <v>43.631436314363143</v>
      </c>
      <c r="CX26" s="18"/>
      <c r="CY26" s="30">
        <v>6789650.0200000005</v>
      </c>
      <c r="CZ26" s="30">
        <v>3010079.2050000001</v>
      </c>
      <c r="DA26" s="18">
        <v>443.3</v>
      </c>
      <c r="DB26" s="18">
        <v>60.06775067750678</v>
      </c>
      <c r="DC26" s="18"/>
      <c r="DD26" s="30">
        <v>7542195.034</v>
      </c>
      <c r="DE26" s="30">
        <v>3080184.9959999998</v>
      </c>
      <c r="DF26" s="18">
        <v>408.4</v>
      </c>
      <c r="DG26" s="18">
        <v>55.33875338753387</v>
      </c>
      <c r="DH26" s="18"/>
      <c r="DI26" s="30">
        <v>7243670.9989999998</v>
      </c>
      <c r="DJ26" s="30">
        <v>5097386.3830000004</v>
      </c>
      <c r="DK26" s="18">
        <v>703.7</v>
      </c>
      <c r="DL26" s="18">
        <v>95.352303523035232</v>
      </c>
      <c r="DM26" s="18"/>
      <c r="DN26" s="30">
        <v>4107601.38</v>
      </c>
      <c r="DO26" s="30">
        <v>1323410.483</v>
      </c>
      <c r="DP26" s="18">
        <v>322.2</v>
      </c>
      <c r="DQ26" s="18">
        <v>43.658536585365852</v>
      </c>
      <c r="DR26" s="18"/>
      <c r="DS26" s="30">
        <v>4774151.1720000003</v>
      </c>
      <c r="DT26" s="30">
        <v>2726578.3450000002</v>
      </c>
      <c r="DU26" s="18">
        <v>571.1</v>
      </c>
      <c r="DV26" s="18">
        <v>77.384823848238483</v>
      </c>
      <c r="DW26" s="18"/>
      <c r="DX26" s="30">
        <v>5547590.5800000001</v>
      </c>
      <c r="DY26" s="27" t="s">
        <v>3</v>
      </c>
      <c r="DZ26" s="27" t="s">
        <v>3</v>
      </c>
      <c r="EA26" s="18"/>
      <c r="EB26" s="18"/>
      <c r="EC26" s="18">
        <v>5954854.7799999993</v>
      </c>
      <c r="ED26" s="27" t="s">
        <v>3</v>
      </c>
      <c r="EE26" s="27" t="s">
        <v>3</v>
      </c>
      <c r="EF26" s="27" t="s">
        <v>3</v>
      </c>
      <c r="EG26" s="18"/>
      <c r="EH26" s="18">
        <v>5364024.8219999997</v>
      </c>
      <c r="EI26" s="27" t="s">
        <v>3</v>
      </c>
      <c r="EJ26" s="27" t="s">
        <v>3</v>
      </c>
      <c r="EK26" s="27" t="s">
        <v>3</v>
      </c>
      <c r="EL26" s="27"/>
      <c r="EM26" s="18">
        <v>5280610.5769999996</v>
      </c>
      <c r="EN26" s="27" t="s">
        <v>3</v>
      </c>
      <c r="EO26" s="27" t="s">
        <v>3</v>
      </c>
      <c r="EP26" s="27" t="s">
        <v>3</v>
      </c>
      <c r="EQ26" s="18"/>
      <c r="ER26" s="18">
        <v>6951126.3189999992</v>
      </c>
      <c r="ES26" s="27" t="s">
        <v>3</v>
      </c>
      <c r="ET26" s="27" t="s">
        <v>3</v>
      </c>
      <c r="EU26" s="27" t="s">
        <v>3</v>
      </c>
      <c r="EV26" s="18"/>
      <c r="EW26" s="27">
        <v>7434863.6569999997</v>
      </c>
      <c r="EX26" s="27" t="s">
        <v>3</v>
      </c>
      <c r="EY26" s="27" t="s">
        <v>3</v>
      </c>
      <c r="EZ26" s="27" t="s">
        <v>3</v>
      </c>
      <c r="FA26" s="18"/>
      <c r="FB26" s="27">
        <v>8587894.129999999</v>
      </c>
      <c r="FC26" s="27" t="s">
        <v>3</v>
      </c>
      <c r="FD26" s="27" t="s">
        <v>3</v>
      </c>
      <c r="FE26" s="27" t="s">
        <v>3</v>
      </c>
      <c r="FF26" s="18"/>
      <c r="FG26" s="27">
        <v>5605881.6239999998</v>
      </c>
      <c r="FH26" s="27" t="s">
        <v>3</v>
      </c>
      <c r="FI26" s="27" t="s">
        <v>3</v>
      </c>
      <c r="FJ26" s="27" t="s">
        <v>3</v>
      </c>
      <c r="FK26" s="27"/>
      <c r="FL26" s="29">
        <v>9412914.0280000009</v>
      </c>
      <c r="FM26" s="27" t="s">
        <v>3</v>
      </c>
      <c r="FN26" s="27" t="s">
        <v>3</v>
      </c>
      <c r="FO26" s="27" t="s">
        <v>3</v>
      </c>
      <c r="FP26" s="27"/>
      <c r="FQ26" s="29">
        <f>SUM(FQ10:FQ13)</f>
        <v>10049169.325999999</v>
      </c>
      <c r="FR26" s="27" t="s">
        <v>3</v>
      </c>
      <c r="FS26" s="27" t="s">
        <v>3</v>
      </c>
      <c r="FT26" s="27" t="s">
        <v>3</v>
      </c>
      <c r="FU26" s="27"/>
      <c r="FV26" s="28">
        <f>SUM(FV10:FV13)</f>
        <v>8345716.9800000004</v>
      </c>
      <c r="FW26" s="27" t="s">
        <v>3</v>
      </c>
      <c r="FX26" s="27" t="s">
        <v>3</v>
      </c>
      <c r="FY26" s="27" t="s">
        <v>3</v>
      </c>
      <c r="FZ26" s="27"/>
      <c r="GA26" s="28">
        <f>SUM($GA$10:GA13)</f>
        <v>10640088.626</v>
      </c>
      <c r="GB26" s="27" t="s">
        <v>3</v>
      </c>
      <c r="GC26" s="27" t="s">
        <v>3</v>
      </c>
      <c r="GD26" s="27" t="s">
        <v>3</v>
      </c>
      <c r="GE26" s="27"/>
      <c r="GF26" s="28">
        <f>SUM($GF$10:GF13)</f>
        <v>8800987.9989999998</v>
      </c>
      <c r="GG26" s="27" t="s">
        <v>3</v>
      </c>
      <c r="GH26" s="27" t="s">
        <v>3</v>
      </c>
      <c r="GI26" s="27" t="s">
        <v>3</v>
      </c>
      <c r="GJ26" s="27"/>
      <c r="GK26" s="28">
        <f>SUM($GK$10:GK13)</f>
        <v>10115290</v>
      </c>
      <c r="GL26" s="27" t="s">
        <v>3</v>
      </c>
      <c r="GM26" s="27" t="s">
        <v>3</v>
      </c>
      <c r="GN26" s="27" t="s">
        <v>3</v>
      </c>
      <c r="GO26" s="27"/>
      <c r="GP26" s="27"/>
      <c r="GQ26" s="27"/>
      <c r="GR26" s="27"/>
      <c r="GS26" s="27"/>
      <c r="GT26" s="27"/>
      <c r="GU26" s="26" t="s">
        <v>19</v>
      </c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2:233" s="11" customFormat="1" ht="29.25" customHeight="1" x14ac:dyDescent="0.3">
      <c r="B27" s="36" t="s">
        <v>18</v>
      </c>
      <c r="C27" s="30">
        <v>5831617</v>
      </c>
      <c r="D27" s="30">
        <v>820603</v>
      </c>
      <c r="E27" s="33">
        <v>140.69999999999999</v>
      </c>
      <c r="F27" s="33">
        <v>19.065040650406502</v>
      </c>
      <c r="G27" s="35"/>
      <c r="H27" s="30">
        <v>7735800</v>
      </c>
      <c r="I27" s="30">
        <v>1060298</v>
      </c>
      <c r="J27" s="33">
        <v>137.1</v>
      </c>
      <c r="K27" s="33">
        <v>18.577235772357724</v>
      </c>
      <c r="L27" s="35"/>
      <c r="M27" s="30">
        <v>8848672</v>
      </c>
      <c r="N27" s="30">
        <v>1095455</v>
      </c>
      <c r="O27" s="33">
        <v>123.8</v>
      </c>
      <c r="P27" s="33">
        <v>16.775067750677508</v>
      </c>
      <c r="Q27" s="34"/>
      <c r="R27" s="30">
        <v>7595492.3949999996</v>
      </c>
      <c r="S27" s="30">
        <v>1001840.412</v>
      </c>
      <c r="T27" s="33">
        <v>131.9</v>
      </c>
      <c r="U27" s="33">
        <v>17.872628726287264</v>
      </c>
      <c r="V27" s="34"/>
      <c r="W27" s="30">
        <v>8412720</v>
      </c>
      <c r="X27" s="30">
        <v>1168851</v>
      </c>
      <c r="Y27" s="33">
        <v>138.9</v>
      </c>
      <c r="Z27" s="33">
        <v>18.821138211382117</v>
      </c>
      <c r="AA27" s="34"/>
      <c r="AB27" s="30">
        <v>7284888</v>
      </c>
      <c r="AC27" s="30">
        <v>1028391</v>
      </c>
      <c r="AD27" s="33">
        <v>141.19999999999999</v>
      </c>
      <c r="AE27" s="33">
        <v>19.132791327913278</v>
      </c>
      <c r="AF27" s="33"/>
      <c r="AG27" s="30">
        <v>7286295</v>
      </c>
      <c r="AH27" s="30">
        <v>954761</v>
      </c>
      <c r="AI27" s="33">
        <v>131</v>
      </c>
      <c r="AJ27" s="33">
        <v>17.75067750677507</v>
      </c>
      <c r="AK27" s="33"/>
      <c r="AL27" s="30">
        <v>8421485</v>
      </c>
      <c r="AM27" s="30">
        <v>1071606.7</v>
      </c>
      <c r="AN27" s="33">
        <v>127.2</v>
      </c>
      <c r="AO27" s="33">
        <v>17.23577235772358</v>
      </c>
      <c r="AP27" s="33"/>
      <c r="AQ27" s="30">
        <v>8404820</v>
      </c>
      <c r="AR27" s="30">
        <v>888784.71500000008</v>
      </c>
      <c r="AS27" s="33">
        <v>105.7</v>
      </c>
      <c r="AT27" s="33">
        <v>14.32249322493225</v>
      </c>
      <c r="AU27" s="34"/>
      <c r="AV27" s="30">
        <v>9083949.3870000001</v>
      </c>
      <c r="AW27" s="30">
        <v>1160192</v>
      </c>
      <c r="AX27" s="33">
        <v>127.7</v>
      </c>
      <c r="AY27" s="33">
        <v>17.303523035230352</v>
      </c>
      <c r="AZ27" s="33"/>
      <c r="BA27" s="30">
        <v>9408318</v>
      </c>
      <c r="BB27" s="30">
        <v>1325330.017</v>
      </c>
      <c r="BC27" s="18">
        <v>140.9</v>
      </c>
      <c r="BD27" s="18">
        <v>19.092140921409214</v>
      </c>
      <c r="BE27" s="33"/>
      <c r="BF27" s="30">
        <v>9487576</v>
      </c>
      <c r="BG27" s="30">
        <v>1376728</v>
      </c>
      <c r="BH27" s="18">
        <v>145.1</v>
      </c>
      <c r="BI27" s="18">
        <v>19.661246612466122</v>
      </c>
      <c r="BJ27" s="33"/>
      <c r="BK27" s="30">
        <v>9445965.4160000011</v>
      </c>
      <c r="BL27" s="30">
        <v>919658.33299999998</v>
      </c>
      <c r="BM27" s="18">
        <v>97.4</v>
      </c>
      <c r="BN27" s="18">
        <v>13.197831978319783</v>
      </c>
      <c r="BO27" s="32"/>
      <c r="BP27" s="30">
        <v>10324317.795</v>
      </c>
      <c r="BQ27" s="30">
        <v>895279</v>
      </c>
      <c r="BR27" s="18">
        <v>86.7</v>
      </c>
      <c r="BS27" s="18">
        <v>11.747967479674797</v>
      </c>
      <c r="BT27" s="31"/>
      <c r="BU27" s="30">
        <v>8049646</v>
      </c>
      <c r="BV27" s="30">
        <v>1504055</v>
      </c>
      <c r="BW27" s="18">
        <v>186.8</v>
      </c>
      <c r="BX27" s="18">
        <v>25.311653116531168</v>
      </c>
      <c r="BY27" s="30">
        <v>9106633</v>
      </c>
      <c r="BZ27" s="30">
        <v>1603517</v>
      </c>
      <c r="CA27" s="18">
        <v>176.1</v>
      </c>
      <c r="CB27" s="18">
        <v>23.861788617886177</v>
      </c>
      <c r="CC27" s="18"/>
      <c r="CD27" s="30">
        <v>9508511</v>
      </c>
      <c r="CE27" s="30">
        <v>1484198</v>
      </c>
      <c r="CF27" s="18">
        <v>156.1</v>
      </c>
      <c r="CG27" s="18">
        <v>21.151761517615174</v>
      </c>
      <c r="CH27" s="18"/>
      <c r="CI27" s="18"/>
      <c r="CJ27" s="30">
        <v>9724045</v>
      </c>
      <c r="CK27" s="30">
        <v>1935433.385</v>
      </c>
      <c r="CL27" s="18">
        <v>199</v>
      </c>
      <c r="CM27" s="18">
        <v>26.964769647696478</v>
      </c>
      <c r="CN27" s="18"/>
      <c r="CO27" s="30">
        <v>9868480.529000001</v>
      </c>
      <c r="CP27" s="30">
        <v>2237999.659</v>
      </c>
      <c r="CQ27" s="18">
        <v>226.8</v>
      </c>
      <c r="CR27" s="18">
        <v>30.731707317073173</v>
      </c>
      <c r="CS27" s="18"/>
      <c r="CT27" s="30">
        <v>9491487.3369999994</v>
      </c>
      <c r="CU27" s="30">
        <v>3072234.6659999997</v>
      </c>
      <c r="CV27" s="18">
        <v>323.7</v>
      </c>
      <c r="CW27" s="18">
        <v>43.861788617886177</v>
      </c>
      <c r="CX27" s="18"/>
      <c r="CY27" s="30">
        <v>8680622.6890000012</v>
      </c>
      <c r="CZ27" s="30">
        <v>3918093.6060000001</v>
      </c>
      <c r="DA27" s="18">
        <v>451.4</v>
      </c>
      <c r="DB27" s="18">
        <v>61.165311653116532</v>
      </c>
      <c r="DC27" s="18"/>
      <c r="DD27" s="30">
        <v>9638652.4110000003</v>
      </c>
      <c r="DE27" s="30">
        <v>4050786.389</v>
      </c>
      <c r="DF27" s="18">
        <v>420.3</v>
      </c>
      <c r="DG27" s="18">
        <v>56.951219512195124</v>
      </c>
      <c r="DH27" s="18"/>
      <c r="DI27" s="30">
        <v>9532911.7410000004</v>
      </c>
      <c r="DJ27" s="30">
        <v>7003524.4380000001</v>
      </c>
      <c r="DK27" s="18">
        <v>734.7</v>
      </c>
      <c r="DL27" s="18">
        <v>99.552845528455293</v>
      </c>
      <c r="DM27" s="18"/>
      <c r="DN27" s="30">
        <v>5422807.1799999997</v>
      </c>
      <c r="DO27" s="30">
        <v>1878688.6950000001</v>
      </c>
      <c r="DP27" s="18">
        <v>346.4</v>
      </c>
      <c r="DQ27" s="18">
        <v>46.937669376693762</v>
      </c>
      <c r="DR27" s="18"/>
      <c r="DS27" s="30">
        <v>6064356.2970000003</v>
      </c>
      <c r="DT27" s="30">
        <v>3470356.8780000005</v>
      </c>
      <c r="DU27" s="18">
        <v>572.29999999999995</v>
      </c>
      <c r="DV27" s="18">
        <v>77.547425474254737</v>
      </c>
      <c r="DW27" s="18"/>
      <c r="DX27" s="30">
        <v>7307083.4400000004</v>
      </c>
      <c r="DY27" s="27" t="s">
        <v>3</v>
      </c>
      <c r="DZ27" s="27" t="s">
        <v>3</v>
      </c>
      <c r="EA27" s="18"/>
      <c r="EB27" s="18"/>
      <c r="EC27" s="18">
        <v>7314441.1599999992</v>
      </c>
      <c r="ED27" s="27" t="s">
        <v>3</v>
      </c>
      <c r="EE27" s="27" t="s">
        <v>3</v>
      </c>
      <c r="EF27" s="27" t="s">
        <v>3</v>
      </c>
      <c r="EG27" s="18"/>
      <c r="EH27" s="18">
        <v>7349572.1319999993</v>
      </c>
      <c r="EI27" s="27" t="s">
        <v>3</v>
      </c>
      <c r="EJ27" s="27" t="s">
        <v>3</v>
      </c>
      <c r="EK27" s="27" t="s">
        <v>3</v>
      </c>
      <c r="EL27" s="27"/>
      <c r="EM27" s="18">
        <v>6519662.7939999998</v>
      </c>
      <c r="EN27" s="27" t="s">
        <v>3</v>
      </c>
      <c r="EO27" s="27" t="s">
        <v>3</v>
      </c>
      <c r="EP27" s="27" t="s">
        <v>3</v>
      </c>
      <c r="EQ27" s="18"/>
      <c r="ER27" s="18">
        <v>9001012.5169999991</v>
      </c>
      <c r="ES27" s="27" t="s">
        <v>3</v>
      </c>
      <c r="ET27" s="27" t="s">
        <v>3</v>
      </c>
      <c r="EU27" s="27" t="s">
        <v>3</v>
      </c>
      <c r="EV27" s="18"/>
      <c r="EW27" s="27">
        <v>9524510.2419999987</v>
      </c>
      <c r="EX27" s="27" t="s">
        <v>3</v>
      </c>
      <c r="EY27" s="27" t="s">
        <v>3</v>
      </c>
      <c r="EZ27" s="27" t="s">
        <v>3</v>
      </c>
      <c r="FA27" s="18"/>
      <c r="FB27" s="27">
        <v>11155207.844999999</v>
      </c>
      <c r="FC27" s="27" t="s">
        <v>3</v>
      </c>
      <c r="FD27" s="27" t="s">
        <v>3</v>
      </c>
      <c r="FE27" s="27" t="s">
        <v>3</v>
      </c>
      <c r="FF27" s="18"/>
      <c r="FG27" s="27">
        <v>7408224.301</v>
      </c>
      <c r="FH27" s="27" t="s">
        <v>3</v>
      </c>
      <c r="FI27" s="27" t="s">
        <v>3</v>
      </c>
      <c r="FJ27" s="27" t="s">
        <v>3</v>
      </c>
      <c r="FK27" s="27"/>
      <c r="FL27" s="29">
        <v>12084423.902000001</v>
      </c>
      <c r="FM27" s="27" t="s">
        <v>3</v>
      </c>
      <c r="FN27" s="27" t="s">
        <v>3</v>
      </c>
      <c r="FO27" s="27" t="s">
        <v>3</v>
      </c>
      <c r="FP27" s="27"/>
      <c r="FQ27" s="29">
        <f>SUM(FQ10:FQ14)</f>
        <v>12383106.652999999</v>
      </c>
      <c r="FR27" s="27" t="s">
        <v>3</v>
      </c>
      <c r="FS27" s="27" t="s">
        <v>3</v>
      </c>
      <c r="FT27" s="27" t="s">
        <v>3</v>
      </c>
      <c r="FU27" s="27"/>
      <c r="FV27" s="28">
        <f>SUM(FV10:FV14)</f>
        <v>10983442.412</v>
      </c>
      <c r="FW27" s="27" t="s">
        <v>3</v>
      </c>
      <c r="FX27" s="27" t="s">
        <v>3</v>
      </c>
      <c r="FY27" s="27" t="s">
        <v>3</v>
      </c>
      <c r="FZ27" s="27"/>
      <c r="GA27" s="28">
        <f>SUM($GA$10:GA14)</f>
        <v>13611281.556</v>
      </c>
      <c r="GB27" s="27" t="s">
        <v>3</v>
      </c>
      <c r="GC27" s="27" t="s">
        <v>3</v>
      </c>
      <c r="GD27" s="27" t="s">
        <v>3</v>
      </c>
      <c r="GE27" s="27"/>
      <c r="GF27" s="28">
        <f>SUM($GF$10:GF14)</f>
        <v>11263836.547</v>
      </c>
      <c r="GG27" s="27" t="s">
        <v>3</v>
      </c>
      <c r="GH27" s="27" t="s">
        <v>3</v>
      </c>
      <c r="GI27" s="27" t="s">
        <v>3</v>
      </c>
      <c r="GJ27" s="27"/>
      <c r="GK27" s="28">
        <f>SUM($GK$10:GK14)</f>
        <v>12976263</v>
      </c>
      <c r="GL27" s="27" t="s">
        <v>3</v>
      </c>
      <c r="GM27" s="27" t="s">
        <v>3</v>
      </c>
      <c r="GN27" s="27" t="s">
        <v>3</v>
      </c>
      <c r="GO27" s="27"/>
      <c r="GP27" s="27"/>
      <c r="GQ27" s="27"/>
      <c r="GR27" s="27"/>
      <c r="GS27" s="27"/>
      <c r="GT27" s="27"/>
      <c r="GU27" s="26" t="s">
        <v>17</v>
      </c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spans="2:233" s="11" customFormat="1" ht="29.25" customHeight="1" x14ac:dyDescent="0.3">
      <c r="B28" s="36" t="s">
        <v>16</v>
      </c>
      <c r="C28" s="30">
        <v>7459530</v>
      </c>
      <c r="D28" s="30">
        <v>963993</v>
      </c>
      <c r="E28" s="33">
        <v>129.19999999999999</v>
      </c>
      <c r="F28" s="33">
        <v>17.506775067750677</v>
      </c>
      <c r="G28" s="35"/>
      <c r="H28" s="30">
        <v>8944285</v>
      </c>
      <c r="I28" s="30">
        <v>1226463</v>
      </c>
      <c r="J28" s="33">
        <v>137.1</v>
      </c>
      <c r="K28" s="33">
        <v>18.577235772357724</v>
      </c>
      <c r="L28" s="35"/>
      <c r="M28" s="30">
        <v>10517797</v>
      </c>
      <c r="N28" s="30">
        <v>1291121</v>
      </c>
      <c r="O28" s="33">
        <v>122.8</v>
      </c>
      <c r="P28" s="33">
        <v>16.639566395663955</v>
      </c>
      <c r="Q28" s="34"/>
      <c r="R28" s="30">
        <v>9047678.6639999989</v>
      </c>
      <c r="S28" s="30">
        <v>1188541.7560000001</v>
      </c>
      <c r="T28" s="33">
        <v>131.4</v>
      </c>
      <c r="U28" s="33">
        <v>17.804878048780488</v>
      </c>
      <c r="V28" s="34"/>
      <c r="W28" s="30">
        <v>9564512</v>
      </c>
      <c r="X28" s="30">
        <v>1301167</v>
      </c>
      <c r="Y28" s="33">
        <v>136</v>
      </c>
      <c r="Z28" s="33">
        <v>18.428184281842817</v>
      </c>
      <c r="AA28" s="34"/>
      <c r="AB28" s="30">
        <v>8456886</v>
      </c>
      <c r="AC28" s="30">
        <v>1176387</v>
      </c>
      <c r="AD28" s="33">
        <v>139.1</v>
      </c>
      <c r="AE28" s="33">
        <v>18.848238482384822</v>
      </c>
      <c r="AF28" s="33"/>
      <c r="AG28" s="30">
        <v>9010921</v>
      </c>
      <c r="AH28" s="30">
        <v>1206861</v>
      </c>
      <c r="AI28" s="33">
        <v>133.9</v>
      </c>
      <c r="AJ28" s="33">
        <v>18.143631436314365</v>
      </c>
      <c r="AK28" s="33"/>
      <c r="AL28" s="30">
        <v>10057722</v>
      </c>
      <c r="AM28" s="30">
        <v>1267992.7</v>
      </c>
      <c r="AN28" s="33">
        <v>126.1</v>
      </c>
      <c r="AO28" s="33">
        <v>17.086720867208673</v>
      </c>
      <c r="AP28" s="33"/>
      <c r="AQ28" s="30">
        <v>9941032</v>
      </c>
      <c r="AR28" s="30">
        <v>1069494.7150000001</v>
      </c>
      <c r="AS28" s="33">
        <v>107.6</v>
      </c>
      <c r="AT28" s="33">
        <v>14.579945799457994</v>
      </c>
      <c r="AU28" s="34"/>
      <c r="AV28" s="30">
        <v>11074683.387</v>
      </c>
      <c r="AW28" s="30">
        <v>1421520.4450000001</v>
      </c>
      <c r="AX28" s="33">
        <v>128.4</v>
      </c>
      <c r="AY28" s="33">
        <v>17.398373983739837</v>
      </c>
      <c r="AZ28" s="33"/>
      <c r="BA28" s="30">
        <v>11368564</v>
      </c>
      <c r="BB28" s="30">
        <v>1594956.041</v>
      </c>
      <c r="BC28" s="18">
        <v>140.30000000000001</v>
      </c>
      <c r="BD28" s="18">
        <v>19.010840108401087</v>
      </c>
      <c r="BE28" s="33"/>
      <c r="BF28" s="30">
        <v>11297395</v>
      </c>
      <c r="BG28" s="30">
        <v>1607583</v>
      </c>
      <c r="BH28" s="18">
        <v>142.30000000000001</v>
      </c>
      <c r="BI28" s="18">
        <v>19.281842818428185</v>
      </c>
      <c r="BJ28" s="33"/>
      <c r="BK28" s="30">
        <v>11342282.416000001</v>
      </c>
      <c r="BL28" s="30">
        <v>1075458.3330000001</v>
      </c>
      <c r="BM28" s="18">
        <v>94.8</v>
      </c>
      <c r="BN28" s="18">
        <v>12.845528455284553</v>
      </c>
      <c r="BO28" s="32"/>
      <c r="BP28" s="30">
        <v>12241853.795</v>
      </c>
      <c r="BQ28" s="30">
        <v>1123628</v>
      </c>
      <c r="BR28" s="18">
        <v>91.8</v>
      </c>
      <c r="BS28" s="18">
        <v>12.439024390243903</v>
      </c>
      <c r="BT28" s="31"/>
      <c r="BU28" s="30">
        <v>9990679</v>
      </c>
      <c r="BV28" s="30">
        <v>1900603</v>
      </c>
      <c r="BW28" s="18">
        <v>190.2</v>
      </c>
      <c r="BX28" s="18">
        <v>25.772357723577233</v>
      </c>
      <c r="BY28" s="30">
        <v>10822251</v>
      </c>
      <c r="BZ28" s="30">
        <v>1930546</v>
      </c>
      <c r="CA28" s="18">
        <v>178.4</v>
      </c>
      <c r="CB28" s="18">
        <v>24.173441734417345</v>
      </c>
      <c r="CC28" s="18"/>
      <c r="CD28" s="30">
        <v>11567858</v>
      </c>
      <c r="CE28" s="30">
        <v>1835434</v>
      </c>
      <c r="CF28" s="18">
        <v>158.69999999999999</v>
      </c>
      <c r="CG28" s="18">
        <v>21.504065040650406</v>
      </c>
      <c r="CH28" s="18"/>
      <c r="CI28" s="18"/>
      <c r="CJ28" s="30">
        <v>11601195</v>
      </c>
      <c r="CK28" s="30">
        <v>2284891.3849999998</v>
      </c>
      <c r="CL28" s="18">
        <v>197</v>
      </c>
      <c r="CM28" s="18">
        <v>26.693766937669377</v>
      </c>
      <c r="CN28" s="18"/>
      <c r="CO28" s="30">
        <v>12069163.733000001</v>
      </c>
      <c r="CP28" s="30">
        <v>2768625.659</v>
      </c>
      <c r="CQ28" s="18">
        <v>229.4</v>
      </c>
      <c r="CR28" s="18">
        <v>31.084010840108402</v>
      </c>
      <c r="CS28" s="18"/>
      <c r="CT28" s="30">
        <v>11402525.774</v>
      </c>
      <c r="CU28" s="30">
        <v>3782193.7909999997</v>
      </c>
      <c r="CV28" s="18">
        <v>331.7</v>
      </c>
      <c r="CW28" s="18">
        <v>44.945799457994582</v>
      </c>
      <c r="CX28" s="18"/>
      <c r="CY28" s="30">
        <v>11230332.931000002</v>
      </c>
      <c r="CZ28" s="30">
        <v>5114647.767</v>
      </c>
      <c r="DA28" s="18">
        <v>455.4</v>
      </c>
      <c r="DB28" s="18">
        <v>61.707317073170728</v>
      </c>
      <c r="DC28" s="18"/>
      <c r="DD28" s="30">
        <v>11534744.881999999</v>
      </c>
      <c r="DE28" s="30">
        <v>4979378.6559999995</v>
      </c>
      <c r="DF28" s="18">
        <v>431.7</v>
      </c>
      <c r="DG28" s="18">
        <v>58.49593495934959</v>
      </c>
      <c r="DH28" s="18"/>
      <c r="DI28" s="30">
        <v>11364011.192</v>
      </c>
      <c r="DJ28" s="30">
        <v>8675194.7239999995</v>
      </c>
      <c r="DK28" s="18">
        <v>763.4</v>
      </c>
      <c r="DL28" s="18">
        <v>103.44173441734416</v>
      </c>
      <c r="DM28" s="18"/>
      <c r="DN28" s="30">
        <v>7076178.5299999993</v>
      </c>
      <c r="DO28" s="30">
        <v>2693546.4070000001</v>
      </c>
      <c r="DP28" s="18">
        <v>380.6</v>
      </c>
      <c r="DQ28" s="18">
        <v>51.571815718157183</v>
      </c>
      <c r="DR28" s="18"/>
      <c r="DS28" s="30">
        <v>7577991.9750000006</v>
      </c>
      <c r="DT28" s="30">
        <v>4250554.0830000006</v>
      </c>
      <c r="DU28" s="18">
        <v>560.9</v>
      </c>
      <c r="DV28" s="18">
        <v>76.002710027100264</v>
      </c>
      <c r="DW28" s="18"/>
      <c r="DX28" s="30">
        <v>8800731.8100000005</v>
      </c>
      <c r="DY28" s="27" t="s">
        <v>3</v>
      </c>
      <c r="DZ28" s="27" t="s">
        <v>3</v>
      </c>
      <c r="EA28" s="18"/>
      <c r="EB28" s="18"/>
      <c r="EC28" s="18">
        <v>9187557.8199999984</v>
      </c>
      <c r="ED28" s="27" t="s">
        <v>3</v>
      </c>
      <c r="EE28" s="27" t="s">
        <v>3</v>
      </c>
      <c r="EF28" s="27" t="s">
        <v>3</v>
      </c>
      <c r="EG28" s="18"/>
      <c r="EH28" s="18">
        <v>8886502.777999999</v>
      </c>
      <c r="EI28" s="27" t="s">
        <v>3</v>
      </c>
      <c r="EJ28" s="27" t="s">
        <v>3</v>
      </c>
      <c r="EK28" s="27" t="s">
        <v>3</v>
      </c>
      <c r="EL28" s="27"/>
      <c r="EM28" s="18">
        <v>7789318.2459999993</v>
      </c>
      <c r="EN28" s="27" t="s">
        <v>3</v>
      </c>
      <c r="EO28" s="27" t="s">
        <v>3</v>
      </c>
      <c r="EP28" s="27" t="s">
        <v>3</v>
      </c>
      <c r="EQ28" s="18"/>
      <c r="ER28" s="18">
        <v>11198738.279999999</v>
      </c>
      <c r="ES28" s="27" t="s">
        <v>3</v>
      </c>
      <c r="ET28" s="27" t="s">
        <v>3</v>
      </c>
      <c r="EU28" s="27" t="s">
        <v>3</v>
      </c>
      <c r="EV28" s="18"/>
      <c r="EW28" s="27">
        <v>11443443.937999999</v>
      </c>
      <c r="EX28" s="27" t="s">
        <v>3</v>
      </c>
      <c r="EY28" s="27" t="s">
        <v>3</v>
      </c>
      <c r="EZ28" s="27" t="s">
        <v>3</v>
      </c>
      <c r="FA28" s="18"/>
      <c r="FB28" s="27">
        <v>13207270.637999998</v>
      </c>
      <c r="FC28" s="27" t="s">
        <v>3</v>
      </c>
      <c r="FD28" s="27" t="s">
        <v>3</v>
      </c>
      <c r="FE28" s="27" t="s">
        <v>3</v>
      </c>
      <c r="FF28" s="18"/>
      <c r="FG28" s="27">
        <v>9240162.0040000007</v>
      </c>
      <c r="FH28" s="27" t="s">
        <v>3</v>
      </c>
      <c r="FI28" s="27" t="s">
        <v>3</v>
      </c>
      <c r="FJ28" s="27" t="s">
        <v>3</v>
      </c>
      <c r="FK28" s="18"/>
      <c r="FL28" s="29">
        <v>14200902.575000001</v>
      </c>
      <c r="FM28" s="27" t="s">
        <v>3</v>
      </c>
      <c r="FN28" s="27" t="s">
        <v>3</v>
      </c>
      <c r="FO28" s="27" t="s">
        <v>3</v>
      </c>
      <c r="FP28" s="27"/>
      <c r="FQ28" s="29">
        <f>SUM(FQ10:FQ15)</f>
        <v>14034474.274999999</v>
      </c>
      <c r="FR28" s="27" t="s">
        <v>3</v>
      </c>
      <c r="FS28" s="27" t="s">
        <v>3</v>
      </c>
      <c r="FT28" s="27" t="s">
        <v>3</v>
      </c>
      <c r="FU28" s="27"/>
      <c r="FV28" s="28">
        <f>SUM(FV10:FV15)</f>
        <v>13838504.699000001</v>
      </c>
      <c r="FW28" s="27" t="s">
        <v>3</v>
      </c>
      <c r="FX28" s="27" t="s">
        <v>3</v>
      </c>
      <c r="FY28" s="27" t="s">
        <v>3</v>
      </c>
      <c r="FZ28" s="27"/>
      <c r="GA28" s="28">
        <f>SUM($GA$10:GA15)</f>
        <v>16780878.453000002</v>
      </c>
      <c r="GB28" s="27" t="s">
        <v>3</v>
      </c>
      <c r="GC28" s="27" t="s">
        <v>3</v>
      </c>
      <c r="GD28" s="27" t="s">
        <v>3</v>
      </c>
      <c r="GE28" s="27"/>
      <c r="GF28" s="28">
        <f>SUM($GF$10:GF15)</f>
        <v>14260581.530999999</v>
      </c>
      <c r="GG28" s="27" t="s">
        <v>3</v>
      </c>
      <c r="GH28" s="27" t="s">
        <v>3</v>
      </c>
      <c r="GI28" s="27" t="s">
        <v>3</v>
      </c>
      <c r="GJ28" s="27"/>
      <c r="GK28" s="28">
        <f>SUM($GK$10:GK15)</f>
        <v>15817938</v>
      </c>
      <c r="GL28" s="27" t="s">
        <v>3</v>
      </c>
      <c r="GM28" s="27" t="s">
        <v>3</v>
      </c>
      <c r="GN28" s="27" t="s">
        <v>3</v>
      </c>
      <c r="GO28" s="27"/>
      <c r="GP28" s="27"/>
      <c r="GQ28" s="27"/>
      <c r="GR28" s="27"/>
      <c r="GS28" s="27"/>
      <c r="GT28" s="27"/>
      <c r="GU28" s="26" t="s">
        <v>15</v>
      </c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</row>
    <row r="29" spans="2:233" s="11" customFormat="1" ht="29.25" customHeight="1" x14ac:dyDescent="0.3">
      <c r="B29" s="36" t="s">
        <v>14</v>
      </c>
      <c r="C29" s="30">
        <v>8987352</v>
      </c>
      <c r="D29" s="30">
        <v>1067256</v>
      </c>
      <c r="E29" s="33">
        <v>118.8</v>
      </c>
      <c r="F29" s="33">
        <v>16.097560975609756</v>
      </c>
      <c r="G29" s="35"/>
      <c r="H29" s="30">
        <v>10534760</v>
      </c>
      <c r="I29" s="30">
        <v>1446924</v>
      </c>
      <c r="J29" s="33">
        <v>137.30000000000001</v>
      </c>
      <c r="K29" s="33">
        <v>18.604336043360437</v>
      </c>
      <c r="L29" s="35"/>
      <c r="M29" s="30">
        <v>12428836</v>
      </c>
      <c r="N29" s="30">
        <v>1494867</v>
      </c>
      <c r="O29" s="33">
        <v>120.3</v>
      </c>
      <c r="P29" s="33">
        <v>16.300813008130081</v>
      </c>
      <c r="Q29" s="34"/>
      <c r="R29" s="30">
        <v>10833275.663999999</v>
      </c>
      <c r="S29" s="30">
        <v>1416176.7560000001</v>
      </c>
      <c r="T29" s="33">
        <v>130.69999999999999</v>
      </c>
      <c r="U29" s="33">
        <v>17.710027100271002</v>
      </c>
      <c r="V29" s="34"/>
      <c r="W29" s="30">
        <v>11337744</v>
      </c>
      <c r="X29" s="30">
        <v>1510515</v>
      </c>
      <c r="Y29" s="33">
        <v>133.19999999999999</v>
      </c>
      <c r="Z29" s="33">
        <v>18.048780487804876</v>
      </c>
      <c r="AA29" s="34"/>
      <c r="AB29" s="30">
        <v>9655550</v>
      </c>
      <c r="AC29" s="30">
        <v>1328162</v>
      </c>
      <c r="AD29" s="33">
        <v>137.6</v>
      </c>
      <c r="AE29" s="33">
        <v>18.644986449864497</v>
      </c>
      <c r="AF29" s="33"/>
      <c r="AG29" s="30">
        <v>10780895</v>
      </c>
      <c r="AH29" s="30">
        <v>1463483</v>
      </c>
      <c r="AI29" s="33">
        <v>135.69999999999999</v>
      </c>
      <c r="AJ29" s="33">
        <v>18.387533875338754</v>
      </c>
      <c r="AK29" s="33"/>
      <c r="AL29" s="30">
        <v>12070289</v>
      </c>
      <c r="AM29" s="30">
        <v>1498913.7</v>
      </c>
      <c r="AN29" s="33">
        <v>124.2</v>
      </c>
      <c r="AO29" s="33">
        <v>16.829268292682926</v>
      </c>
      <c r="AP29" s="33"/>
      <c r="AQ29" s="30">
        <v>12082914.114</v>
      </c>
      <c r="AR29" s="30">
        <v>1335918.7150000001</v>
      </c>
      <c r="AS29" s="33">
        <v>110.6</v>
      </c>
      <c r="AT29" s="33">
        <v>14.986449864498644</v>
      </c>
      <c r="AU29" s="34"/>
      <c r="AV29" s="30">
        <v>13638219.387</v>
      </c>
      <c r="AW29" s="30">
        <v>1719098.5580000002</v>
      </c>
      <c r="AX29" s="33">
        <v>126.1</v>
      </c>
      <c r="AY29" s="33">
        <v>17.086720867208673</v>
      </c>
      <c r="AZ29" s="33"/>
      <c r="BA29" s="30">
        <v>13358852</v>
      </c>
      <c r="BB29" s="30">
        <v>1874266.1310000001</v>
      </c>
      <c r="BC29" s="18">
        <v>140.30000000000001</v>
      </c>
      <c r="BD29" s="18">
        <v>19.010840108401087</v>
      </c>
      <c r="BE29" s="33"/>
      <c r="BF29" s="30">
        <v>13197859</v>
      </c>
      <c r="BG29" s="30">
        <v>1852068.5349999999</v>
      </c>
      <c r="BH29" s="18">
        <v>140.30000000000001</v>
      </c>
      <c r="BI29" s="18">
        <v>19.010840108401087</v>
      </c>
      <c r="BJ29" s="33"/>
      <c r="BK29" s="30">
        <v>13345128.416000001</v>
      </c>
      <c r="BL29" s="30">
        <v>1225198.3330000001</v>
      </c>
      <c r="BM29" s="18">
        <v>91.8</v>
      </c>
      <c r="BN29" s="18">
        <v>12.439024390243903</v>
      </c>
      <c r="BO29" s="32"/>
      <c r="BP29" s="30">
        <v>14510249.795</v>
      </c>
      <c r="BQ29" s="30">
        <v>1412242</v>
      </c>
      <c r="BR29" s="18">
        <v>97.3</v>
      </c>
      <c r="BS29" s="18">
        <v>13.184281842818429</v>
      </c>
      <c r="BT29" s="31"/>
      <c r="BU29" s="30">
        <v>11492532</v>
      </c>
      <c r="BV29" s="30">
        <v>2197788</v>
      </c>
      <c r="BW29" s="18">
        <v>191.2</v>
      </c>
      <c r="BX29" s="18">
        <v>25.907859078590786</v>
      </c>
      <c r="BY29" s="30">
        <v>12845489</v>
      </c>
      <c r="BZ29" s="30">
        <v>2278170</v>
      </c>
      <c r="CA29" s="18">
        <v>177.4</v>
      </c>
      <c r="CB29" s="18">
        <v>24.037940379403796</v>
      </c>
      <c r="CC29" s="18"/>
      <c r="CD29" s="30">
        <v>13480445</v>
      </c>
      <c r="CE29" s="30">
        <v>2176402</v>
      </c>
      <c r="CF29" s="18">
        <v>161.4</v>
      </c>
      <c r="CG29" s="18">
        <v>21.869918699186993</v>
      </c>
      <c r="CH29" s="18"/>
      <c r="CI29" s="18"/>
      <c r="CJ29" s="30">
        <v>13675731</v>
      </c>
      <c r="CK29" s="30">
        <v>2677828.3849999998</v>
      </c>
      <c r="CL29" s="18">
        <v>195.8</v>
      </c>
      <c r="CM29" s="18">
        <v>26.531165311653119</v>
      </c>
      <c r="CN29" s="18"/>
      <c r="CO29" s="30">
        <v>14234030.781000001</v>
      </c>
      <c r="CP29" s="30">
        <v>3305049.659</v>
      </c>
      <c r="CQ29" s="18">
        <v>232.2</v>
      </c>
      <c r="CR29" s="18">
        <v>31.463414634146339</v>
      </c>
      <c r="CS29" s="18"/>
      <c r="CT29" s="30">
        <v>13702879.723999999</v>
      </c>
      <c r="CU29" s="30">
        <v>4674308.1279999996</v>
      </c>
      <c r="CV29" s="18">
        <v>341.1</v>
      </c>
      <c r="CW29" s="18">
        <v>46.219512195121958</v>
      </c>
      <c r="CX29" s="18"/>
      <c r="CY29" s="30">
        <v>13440113.931000002</v>
      </c>
      <c r="CZ29" s="30">
        <v>6207730.767</v>
      </c>
      <c r="DA29" s="18">
        <v>461.9</v>
      </c>
      <c r="DB29" s="18">
        <v>62.588075880758808</v>
      </c>
      <c r="DC29" s="18"/>
      <c r="DD29" s="30">
        <v>13636847.003999999</v>
      </c>
      <c r="DE29" s="30">
        <v>6073084.1549999993</v>
      </c>
      <c r="DF29" s="18">
        <v>445.3</v>
      </c>
      <c r="DG29" s="18">
        <v>60.338753387533878</v>
      </c>
      <c r="DH29" s="18"/>
      <c r="DI29" s="30">
        <v>13432724.298</v>
      </c>
      <c r="DJ29" s="30">
        <v>10606292.215</v>
      </c>
      <c r="DK29" s="18">
        <v>789.6</v>
      </c>
      <c r="DL29" s="18">
        <v>106.99186991869919</v>
      </c>
      <c r="DM29" s="18"/>
      <c r="DN29" s="30">
        <v>8392917.0299999993</v>
      </c>
      <c r="DO29" s="30">
        <v>3316721.72</v>
      </c>
      <c r="DP29" s="18">
        <v>395.2</v>
      </c>
      <c r="DQ29" s="18">
        <v>53.550135501355015</v>
      </c>
      <c r="DR29" s="18"/>
      <c r="DS29" s="30">
        <v>9215333.7550000008</v>
      </c>
      <c r="DT29" s="30">
        <v>5115469.2780000009</v>
      </c>
      <c r="DU29" s="18">
        <v>555.1</v>
      </c>
      <c r="DV29" s="18">
        <v>75.216802168021687</v>
      </c>
      <c r="DW29" s="18"/>
      <c r="DX29" s="30">
        <v>10722190.350000001</v>
      </c>
      <c r="DY29" s="27" t="s">
        <v>3</v>
      </c>
      <c r="DZ29" s="27" t="s">
        <v>3</v>
      </c>
      <c r="EA29" s="18"/>
      <c r="EB29" s="18"/>
      <c r="EC29" s="18">
        <v>10641942.897999998</v>
      </c>
      <c r="ED29" s="27" t="s">
        <v>3</v>
      </c>
      <c r="EE29" s="27" t="s">
        <v>3</v>
      </c>
      <c r="EF29" s="27" t="s">
        <v>3</v>
      </c>
      <c r="EG29" s="18"/>
      <c r="EH29" s="18">
        <v>10659329.570999999</v>
      </c>
      <c r="EI29" s="27" t="s">
        <v>3</v>
      </c>
      <c r="EJ29" s="27" t="s">
        <v>3</v>
      </c>
      <c r="EK29" s="27" t="s">
        <v>3</v>
      </c>
      <c r="EL29" s="27"/>
      <c r="EM29" s="18">
        <v>9334012.6490000002</v>
      </c>
      <c r="EN29" s="27" t="s">
        <v>3</v>
      </c>
      <c r="EO29" s="27" t="s">
        <v>3</v>
      </c>
      <c r="EP29" s="27" t="s">
        <v>3</v>
      </c>
      <c r="EQ29" s="18"/>
      <c r="ER29" s="18">
        <v>13710501.024999999</v>
      </c>
      <c r="ES29" s="27" t="s">
        <v>3</v>
      </c>
      <c r="ET29" s="27" t="s">
        <v>3</v>
      </c>
      <c r="EU29" s="27" t="s">
        <v>3</v>
      </c>
      <c r="EV29" s="18"/>
      <c r="EW29" s="27">
        <v>13780730.638999999</v>
      </c>
      <c r="EX29" s="27" t="s">
        <v>3</v>
      </c>
      <c r="EY29" s="27" t="s">
        <v>3</v>
      </c>
      <c r="EZ29" s="27" t="s">
        <v>3</v>
      </c>
      <c r="FA29" s="18"/>
      <c r="FB29" s="27">
        <v>15362006.553999998</v>
      </c>
      <c r="FC29" s="27" t="s">
        <v>3</v>
      </c>
      <c r="FD29" s="27" t="s">
        <v>3</v>
      </c>
      <c r="FE29" s="27" t="s">
        <v>3</v>
      </c>
      <c r="FF29" s="18"/>
      <c r="FG29" s="27">
        <v>11519077.145</v>
      </c>
      <c r="FH29" s="27" t="s">
        <v>3</v>
      </c>
      <c r="FI29" s="27" t="s">
        <v>3</v>
      </c>
      <c r="FJ29" s="27" t="s">
        <v>3</v>
      </c>
      <c r="FK29" s="18"/>
      <c r="FL29" s="29">
        <v>17080725.197000001</v>
      </c>
      <c r="FM29" s="27" t="s">
        <v>3</v>
      </c>
      <c r="FN29" s="27" t="s">
        <v>3</v>
      </c>
      <c r="FO29" s="27" t="s">
        <v>3</v>
      </c>
      <c r="FP29" s="27"/>
      <c r="FQ29" s="29">
        <f>SUM(FQ10:FQ16)</f>
        <v>17133103.101999998</v>
      </c>
      <c r="FR29" s="27" t="s">
        <v>3</v>
      </c>
      <c r="FS29" s="27" t="s">
        <v>3</v>
      </c>
      <c r="FT29" s="27" t="s">
        <v>3</v>
      </c>
      <c r="FU29" s="27"/>
      <c r="FV29" s="28">
        <f>SUM(FV10:FV16)</f>
        <v>16845427.288000003</v>
      </c>
      <c r="FW29" s="27" t="s">
        <v>3</v>
      </c>
      <c r="FX29" s="27" t="s">
        <v>3</v>
      </c>
      <c r="FY29" s="27" t="s">
        <v>3</v>
      </c>
      <c r="FZ29" s="27"/>
      <c r="GA29" s="28">
        <f>SUM($GA$10:GA16)</f>
        <v>19774722.256000001</v>
      </c>
      <c r="GB29" s="27" t="s">
        <v>3</v>
      </c>
      <c r="GC29" s="27" t="s">
        <v>3</v>
      </c>
      <c r="GD29" s="27" t="s">
        <v>3</v>
      </c>
      <c r="GE29" s="27"/>
      <c r="GF29" s="28">
        <f>SUM($GF$10:GF16)</f>
        <v>16677683.966</v>
      </c>
      <c r="GG29" s="27" t="s">
        <v>3</v>
      </c>
      <c r="GH29" s="27" t="s">
        <v>3</v>
      </c>
      <c r="GI29" s="27" t="s">
        <v>3</v>
      </c>
      <c r="GJ29" s="27"/>
      <c r="GK29" s="28">
        <f>SUM($GK$10:GK16)</f>
        <v>18433028</v>
      </c>
      <c r="GL29" s="27"/>
      <c r="GM29" s="27"/>
      <c r="GN29" s="27"/>
      <c r="GO29" s="27"/>
      <c r="GP29" s="27"/>
      <c r="GQ29" s="27"/>
      <c r="GR29" s="27"/>
      <c r="GS29" s="27"/>
      <c r="GT29" s="27"/>
      <c r="GU29" s="26" t="s">
        <v>13</v>
      </c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spans="2:233" s="11" customFormat="1" ht="29.25" customHeight="1" x14ac:dyDescent="0.3">
      <c r="B30" s="36" t="s">
        <v>12</v>
      </c>
      <c r="C30" s="30">
        <v>10654981</v>
      </c>
      <c r="D30" s="30">
        <v>1205263</v>
      </c>
      <c r="E30" s="33">
        <v>113.1</v>
      </c>
      <c r="F30" s="33">
        <v>15.325203252032519</v>
      </c>
      <c r="G30" s="35"/>
      <c r="H30" s="30">
        <v>12040610</v>
      </c>
      <c r="I30" s="30">
        <v>1654709</v>
      </c>
      <c r="J30" s="33">
        <v>137.4</v>
      </c>
      <c r="K30" s="33">
        <v>18.617886178861788</v>
      </c>
      <c r="L30" s="35"/>
      <c r="M30" s="30">
        <v>14550101</v>
      </c>
      <c r="N30" s="30">
        <v>1734800</v>
      </c>
      <c r="O30" s="33">
        <v>119.2</v>
      </c>
      <c r="P30" s="33">
        <v>16.151761517615178</v>
      </c>
      <c r="Q30" s="34"/>
      <c r="R30" s="30">
        <v>12382323.663999999</v>
      </c>
      <c r="S30" s="30">
        <v>1605256.237</v>
      </c>
      <c r="T30" s="33">
        <v>129.6</v>
      </c>
      <c r="U30" s="33">
        <v>17.560975609756095</v>
      </c>
      <c r="V30" s="34"/>
      <c r="W30" s="30">
        <v>13004538</v>
      </c>
      <c r="X30" s="30">
        <v>1812211</v>
      </c>
      <c r="Y30" s="33">
        <v>139.4</v>
      </c>
      <c r="Z30" s="33">
        <v>18.888888888888889</v>
      </c>
      <c r="AA30" s="34"/>
      <c r="AB30" s="30">
        <v>11220274.476</v>
      </c>
      <c r="AC30" s="30">
        <v>1541093</v>
      </c>
      <c r="AD30" s="33">
        <v>137.30000000000001</v>
      </c>
      <c r="AE30" s="33">
        <v>18.604336043360437</v>
      </c>
      <c r="AF30" s="33"/>
      <c r="AG30" s="30">
        <v>12527606</v>
      </c>
      <c r="AH30" s="30">
        <v>1711279</v>
      </c>
      <c r="AI30" s="33">
        <v>136.6</v>
      </c>
      <c r="AJ30" s="33">
        <v>18.509485094850948</v>
      </c>
      <c r="AK30" s="33"/>
      <c r="AL30" s="30">
        <v>14053221</v>
      </c>
      <c r="AM30" s="30">
        <v>1722038.7</v>
      </c>
      <c r="AN30" s="33">
        <v>122.5</v>
      </c>
      <c r="AO30" s="33">
        <v>16.598915989159892</v>
      </c>
      <c r="AP30" s="33"/>
      <c r="AQ30" s="30">
        <v>13828900.523</v>
      </c>
      <c r="AR30" s="30">
        <v>1549908.7150000001</v>
      </c>
      <c r="AS30" s="33">
        <v>112.1</v>
      </c>
      <c r="AT30" s="33">
        <v>15.189701897018969</v>
      </c>
      <c r="AU30" s="34"/>
      <c r="AV30" s="30">
        <v>15451341.387</v>
      </c>
      <c r="AW30" s="30">
        <v>1926092.5580000002</v>
      </c>
      <c r="AX30" s="33">
        <v>124.7</v>
      </c>
      <c r="AY30" s="33">
        <v>16.897018970189702</v>
      </c>
      <c r="AZ30" s="33"/>
      <c r="BA30" s="30">
        <v>15267011</v>
      </c>
      <c r="BB30" s="30">
        <v>2152676.58</v>
      </c>
      <c r="BC30" s="18">
        <v>141</v>
      </c>
      <c r="BD30" s="18">
        <v>19.105691056910569</v>
      </c>
      <c r="BE30" s="33"/>
      <c r="BF30" s="30">
        <v>15283232</v>
      </c>
      <c r="BG30" s="30">
        <v>2130671.5350000001</v>
      </c>
      <c r="BH30" s="18">
        <v>139.4</v>
      </c>
      <c r="BI30" s="18">
        <v>18.888888888888889</v>
      </c>
      <c r="BJ30" s="33"/>
      <c r="BK30" s="30">
        <v>15756894.416000001</v>
      </c>
      <c r="BL30" s="30">
        <v>1421437.3330000001</v>
      </c>
      <c r="BM30" s="18">
        <v>90.2</v>
      </c>
      <c r="BN30" s="18">
        <v>12.222222222222223</v>
      </c>
      <c r="BO30" s="32"/>
      <c r="BP30" s="30">
        <v>16429984.795</v>
      </c>
      <c r="BQ30" s="30">
        <v>1685217</v>
      </c>
      <c r="BR30" s="18">
        <v>102.6</v>
      </c>
      <c r="BS30" s="18">
        <v>13.902439024390244</v>
      </c>
      <c r="BT30" s="31"/>
      <c r="BU30" s="30">
        <v>13306443</v>
      </c>
      <c r="BV30" s="30">
        <v>2545158</v>
      </c>
      <c r="BW30" s="18">
        <v>191.3</v>
      </c>
      <c r="BX30" s="18">
        <v>25.921409214092144</v>
      </c>
      <c r="BY30" s="30">
        <v>14961476</v>
      </c>
      <c r="BZ30" s="30">
        <v>2644910</v>
      </c>
      <c r="CA30" s="18">
        <v>176.8</v>
      </c>
      <c r="CB30" s="18">
        <v>23.956639566395665</v>
      </c>
      <c r="CC30" s="18"/>
      <c r="CD30" s="30">
        <v>15648209</v>
      </c>
      <c r="CE30" s="30">
        <v>2579391</v>
      </c>
      <c r="CF30" s="18">
        <v>164.8</v>
      </c>
      <c r="CG30" s="18">
        <v>22.330623306233065</v>
      </c>
      <c r="CH30" s="18"/>
      <c r="CI30" s="18"/>
      <c r="CJ30" s="30">
        <v>16072488</v>
      </c>
      <c r="CK30" s="30">
        <v>3158989.3849999998</v>
      </c>
      <c r="CL30" s="18">
        <v>196.5</v>
      </c>
      <c r="CM30" s="18">
        <v>26.626016260162601</v>
      </c>
      <c r="CN30" s="18"/>
      <c r="CO30" s="30">
        <v>16388127.900000002</v>
      </c>
      <c r="CP30" s="30">
        <v>3912296.659</v>
      </c>
      <c r="CQ30" s="18">
        <v>238.7</v>
      </c>
      <c r="CR30" s="18">
        <v>32.344173441734419</v>
      </c>
      <c r="CS30" s="18"/>
      <c r="CT30" s="30">
        <v>15665311.324999999</v>
      </c>
      <c r="CU30" s="30">
        <v>5514031.1999999993</v>
      </c>
      <c r="CV30" s="18">
        <v>352</v>
      </c>
      <c r="CW30" s="18">
        <v>47.696476964769651</v>
      </c>
      <c r="CX30" s="18"/>
      <c r="CY30" s="30">
        <v>15469060.931000002</v>
      </c>
      <c r="CZ30" s="30">
        <v>7222399.767</v>
      </c>
      <c r="DA30" s="18">
        <v>466.9</v>
      </c>
      <c r="DB30" s="18">
        <v>63.265582655826556</v>
      </c>
      <c r="DC30" s="18"/>
      <c r="DD30" s="30">
        <v>15510405.717999998</v>
      </c>
      <c r="DE30" s="30">
        <v>7029836.4559999993</v>
      </c>
      <c r="DF30" s="18">
        <v>453.2</v>
      </c>
      <c r="DG30" s="18">
        <v>61.409214092140921</v>
      </c>
      <c r="DH30" s="18"/>
      <c r="DI30" s="30">
        <v>15492510.179000001</v>
      </c>
      <c r="DJ30" s="30">
        <v>12230125.040999999</v>
      </c>
      <c r="DK30" s="18">
        <v>789.4</v>
      </c>
      <c r="DL30" s="18">
        <v>106.96476964769647</v>
      </c>
      <c r="DM30" s="18"/>
      <c r="DN30" s="30">
        <v>9614499.9899999984</v>
      </c>
      <c r="DO30" s="30">
        <v>3965366.4240000001</v>
      </c>
      <c r="DP30" s="18">
        <v>412.4</v>
      </c>
      <c r="DQ30" s="18">
        <v>55.880758807588073</v>
      </c>
      <c r="DR30" s="18"/>
      <c r="DS30" s="30">
        <v>10636858.765000001</v>
      </c>
      <c r="DT30" s="30">
        <v>5894575.404000001</v>
      </c>
      <c r="DU30" s="18">
        <v>554.20000000000005</v>
      </c>
      <c r="DV30" s="18">
        <v>75.094850948509489</v>
      </c>
      <c r="DW30" s="18"/>
      <c r="DX30" s="30">
        <v>12106076.190000001</v>
      </c>
      <c r="DY30" s="27" t="s">
        <v>3</v>
      </c>
      <c r="DZ30" s="27" t="s">
        <v>3</v>
      </c>
      <c r="EA30" s="18"/>
      <c r="EB30" s="18"/>
      <c r="EC30" s="18">
        <v>12737253.643999998</v>
      </c>
      <c r="ED30" s="27" t="s">
        <v>3</v>
      </c>
      <c r="EE30" s="27" t="s">
        <v>3</v>
      </c>
      <c r="EF30" s="27" t="s">
        <v>3</v>
      </c>
      <c r="EG30" s="18"/>
      <c r="EH30" s="18">
        <v>12356744.032999998</v>
      </c>
      <c r="EI30" s="27" t="s">
        <v>3</v>
      </c>
      <c r="EJ30" s="27" t="s">
        <v>3</v>
      </c>
      <c r="EK30" s="27" t="s">
        <v>3</v>
      </c>
      <c r="EL30" s="27"/>
      <c r="EM30" s="18">
        <v>10771851.335000001</v>
      </c>
      <c r="EN30" s="27" t="s">
        <v>3</v>
      </c>
      <c r="EO30" s="27" t="s">
        <v>3</v>
      </c>
      <c r="EP30" s="27" t="s">
        <v>3</v>
      </c>
      <c r="EQ30" s="18"/>
      <c r="ER30" s="18">
        <v>15743005.436999999</v>
      </c>
      <c r="ES30" s="27" t="s">
        <v>3</v>
      </c>
      <c r="ET30" s="27" t="s">
        <v>3</v>
      </c>
      <c r="EU30" s="27" t="s">
        <v>3</v>
      </c>
      <c r="EV30" s="18"/>
      <c r="EW30" s="27">
        <v>16116471.994999999</v>
      </c>
      <c r="EX30" s="27" t="s">
        <v>3</v>
      </c>
      <c r="EY30" s="27" t="s">
        <v>3</v>
      </c>
      <c r="EZ30" s="27" t="s">
        <v>3</v>
      </c>
      <c r="FA30" s="18"/>
      <c r="FB30" s="27">
        <v>17704663.470999997</v>
      </c>
      <c r="FC30" s="27" t="s">
        <v>3</v>
      </c>
      <c r="FD30" s="27" t="s">
        <v>3</v>
      </c>
      <c r="FE30" s="27" t="s">
        <v>3</v>
      </c>
      <c r="FF30" s="18"/>
      <c r="FG30" s="27">
        <v>13602222.492999999</v>
      </c>
      <c r="FH30" s="27" t="s">
        <v>3</v>
      </c>
      <c r="FI30" s="27" t="s">
        <v>3</v>
      </c>
      <c r="FJ30" s="27" t="s">
        <v>3</v>
      </c>
      <c r="FK30" s="18"/>
      <c r="FL30" s="29">
        <v>20124958.637000002</v>
      </c>
      <c r="FM30" s="27" t="s">
        <v>3</v>
      </c>
      <c r="FN30" s="27" t="s">
        <v>3</v>
      </c>
      <c r="FO30" s="27" t="s">
        <v>3</v>
      </c>
      <c r="FP30" s="27"/>
      <c r="FQ30" s="29">
        <f>SUM(FQ10:FQ17)</f>
        <v>19011115.452999998</v>
      </c>
      <c r="FR30" s="27" t="s">
        <v>3</v>
      </c>
      <c r="FS30" s="27" t="s">
        <v>3</v>
      </c>
      <c r="FT30" s="27" t="s">
        <v>3</v>
      </c>
      <c r="FU30" s="27"/>
      <c r="FV30" s="28">
        <f>SUM(FV10:FV17)</f>
        <v>19701220.897000004</v>
      </c>
      <c r="FW30" s="27" t="s">
        <v>3</v>
      </c>
      <c r="FX30" s="27" t="s">
        <v>3</v>
      </c>
      <c r="FY30" s="27" t="s">
        <v>3</v>
      </c>
      <c r="FZ30" s="27"/>
      <c r="GA30" s="28">
        <f>SUM($GA$10:GA17)</f>
        <v>22717218.09</v>
      </c>
      <c r="GB30" s="27" t="s">
        <v>3</v>
      </c>
      <c r="GC30" s="27" t="s">
        <v>3</v>
      </c>
      <c r="GD30" s="27" t="s">
        <v>3</v>
      </c>
      <c r="GE30" s="27"/>
      <c r="GF30" s="28">
        <f>SUM($GF$10:GF17)</f>
        <v>19530389.324999999</v>
      </c>
      <c r="GG30" s="27" t="s">
        <v>3</v>
      </c>
      <c r="GH30" s="27" t="s">
        <v>3</v>
      </c>
      <c r="GI30" s="27" t="s">
        <v>3</v>
      </c>
      <c r="GJ30" s="27"/>
      <c r="GK30" s="28">
        <f>SUM($GK$10:GK17)</f>
        <v>21082899</v>
      </c>
      <c r="GL30" s="27"/>
      <c r="GM30" s="27"/>
      <c r="GN30" s="27"/>
      <c r="GO30" s="27"/>
      <c r="GP30" s="27"/>
      <c r="GQ30" s="27"/>
      <c r="GR30" s="27"/>
      <c r="GS30" s="27"/>
      <c r="GT30" s="27"/>
      <c r="GU30" s="26" t="s">
        <v>11</v>
      </c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pans="2:233" s="11" customFormat="1" ht="29.25" customHeight="1" x14ac:dyDescent="0.3">
      <c r="B31" s="36" t="s">
        <v>10</v>
      </c>
      <c r="C31" s="30">
        <v>12280800</v>
      </c>
      <c r="D31" s="30">
        <v>1359900</v>
      </c>
      <c r="E31" s="33">
        <v>110.7</v>
      </c>
      <c r="F31" s="33">
        <v>15</v>
      </c>
      <c r="G31" s="35"/>
      <c r="H31" s="30">
        <v>13702097</v>
      </c>
      <c r="I31" s="30">
        <v>1884493</v>
      </c>
      <c r="J31" s="33">
        <v>137.5</v>
      </c>
      <c r="K31" s="33">
        <v>18.631436314363143</v>
      </c>
      <c r="L31" s="35"/>
      <c r="M31" s="30">
        <v>16320282</v>
      </c>
      <c r="N31" s="30">
        <v>1911299</v>
      </c>
      <c r="O31" s="33">
        <v>117.1</v>
      </c>
      <c r="P31" s="33">
        <v>15.86720867208672</v>
      </c>
      <c r="Q31" s="34"/>
      <c r="R31" s="30">
        <v>14306863.663999999</v>
      </c>
      <c r="S31" s="30">
        <v>1850515.237</v>
      </c>
      <c r="T31" s="33">
        <v>129.30000000000001</v>
      </c>
      <c r="U31" s="33">
        <v>17.520325203252035</v>
      </c>
      <c r="V31" s="34"/>
      <c r="W31" s="30">
        <v>14586003</v>
      </c>
      <c r="X31" s="30">
        <v>2191365</v>
      </c>
      <c r="Y31" s="33">
        <v>150.19999999999999</v>
      </c>
      <c r="Z31" s="33">
        <v>20.352303523035228</v>
      </c>
      <c r="AA31" s="34"/>
      <c r="AB31" s="30">
        <v>12857524.476</v>
      </c>
      <c r="AC31" s="30">
        <v>1767317</v>
      </c>
      <c r="AD31" s="33">
        <v>137.5</v>
      </c>
      <c r="AE31" s="33">
        <v>18.631436314363143</v>
      </c>
      <c r="AF31" s="33"/>
      <c r="AG31" s="30">
        <v>14055674.139</v>
      </c>
      <c r="AH31" s="30">
        <v>1929659.0209999999</v>
      </c>
      <c r="AI31" s="33">
        <v>137.30000000000001</v>
      </c>
      <c r="AJ31" s="33">
        <v>18.604336043360437</v>
      </c>
      <c r="AK31" s="33"/>
      <c r="AL31" s="30">
        <v>15753287</v>
      </c>
      <c r="AM31" s="30">
        <v>1907077.7</v>
      </c>
      <c r="AN31" s="33">
        <v>121.1</v>
      </c>
      <c r="AO31" s="33">
        <v>16.409214092140921</v>
      </c>
      <c r="AP31" s="33"/>
      <c r="AQ31" s="30">
        <v>15884893.523</v>
      </c>
      <c r="AR31" s="30">
        <v>1781641.7150000001</v>
      </c>
      <c r="AS31" s="33">
        <v>112.2</v>
      </c>
      <c r="AT31" s="33">
        <v>15.203252032520325</v>
      </c>
      <c r="AU31" s="34"/>
      <c r="AV31" s="30">
        <v>18050070.387000002</v>
      </c>
      <c r="AW31" s="30">
        <v>2232992.5580000002</v>
      </c>
      <c r="AX31" s="33">
        <v>123.7</v>
      </c>
      <c r="AY31" s="33">
        <v>16.761517615176153</v>
      </c>
      <c r="AZ31" s="33"/>
      <c r="BA31" s="30">
        <v>17169185</v>
      </c>
      <c r="BB31" s="30">
        <v>2456440.4780000001</v>
      </c>
      <c r="BC31" s="18">
        <v>143.1</v>
      </c>
      <c r="BD31" s="18">
        <v>19.390243902439025</v>
      </c>
      <c r="BE31" s="33"/>
      <c r="BF31" s="30">
        <v>17724089</v>
      </c>
      <c r="BG31" s="30">
        <v>2439624.5350000001</v>
      </c>
      <c r="BH31" s="18">
        <v>137.6</v>
      </c>
      <c r="BI31" s="18">
        <v>18.644986449864497</v>
      </c>
      <c r="BJ31" s="33"/>
      <c r="BK31" s="30">
        <v>17882140.416000001</v>
      </c>
      <c r="BL31" s="30">
        <v>1609764.3330000001</v>
      </c>
      <c r="BM31" s="18">
        <v>90</v>
      </c>
      <c r="BN31" s="18">
        <v>12.195121951219512</v>
      </c>
      <c r="BO31" s="32"/>
      <c r="BP31" s="30">
        <v>17925311.795000002</v>
      </c>
      <c r="BQ31" s="30">
        <v>1928868</v>
      </c>
      <c r="BR31" s="18">
        <v>107.6</v>
      </c>
      <c r="BS31" s="18">
        <v>14.579945799457994</v>
      </c>
      <c r="BT31" s="31"/>
      <c r="BU31" s="30">
        <v>14746118</v>
      </c>
      <c r="BV31" s="30">
        <v>2850718</v>
      </c>
      <c r="BW31" s="18">
        <v>193.3</v>
      </c>
      <c r="BX31" s="18">
        <v>26.192411924119241</v>
      </c>
      <c r="BY31" s="30">
        <v>17221906</v>
      </c>
      <c r="BZ31" s="30">
        <v>3058335</v>
      </c>
      <c r="CA31" s="18">
        <v>177.6</v>
      </c>
      <c r="CB31" s="18">
        <v>24.065040650406505</v>
      </c>
      <c r="CC31" s="18"/>
      <c r="CD31" s="30">
        <v>17804280</v>
      </c>
      <c r="CE31" s="30">
        <v>2992730</v>
      </c>
      <c r="CF31" s="18">
        <v>168.1</v>
      </c>
      <c r="CG31" s="18">
        <v>22.777777777777779</v>
      </c>
      <c r="CH31" s="18"/>
      <c r="CI31" s="18"/>
      <c r="CJ31" s="30">
        <v>18327422</v>
      </c>
      <c r="CK31" s="30">
        <v>3600655.3849999998</v>
      </c>
      <c r="CL31" s="18">
        <v>196.5</v>
      </c>
      <c r="CM31" s="18">
        <v>26.626016260162601</v>
      </c>
      <c r="CN31" s="18"/>
      <c r="CO31" s="30">
        <v>18164692.150000002</v>
      </c>
      <c r="CP31" s="30">
        <v>4415570.659</v>
      </c>
      <c r="CQ31" s="18">
        <v>243.1</v>
      </c>
      <c r="CR31" s="18">
        <v>32.94037940379404</v>
      </c>
      <c r="CS31" s="18"/>
      <c r="CT31" s="30">
        <v>17483436.517999999</v>
      </c>
      <c r="CU31" s="30">
        <v>6307609.0809999993</v>
      </c>
      <c r="CV31" s="18">
        <v>360.8</v>
      </c>
      <c r="CW31" s="18">
        <v>48.888888888888893</v>
      </c>
      <c r="CX31" s="18"/>
      <c r="CY31" s="30">
        <v>17575998.931000002</v>
      </c>
      <c r="CZ31" s="30">
        <v>8166564.767</v>
      </c>
      <c r="DA31" s="18">
        <v>464.6</v>
      </c>
      <c r="DB31" s="18">
        <v>62.953929539295395</v>
      </c>
      <c r="DC31" s="18"/>
      <c r="DD31" s="30">
        <v>17582432.120999999</v>
      </c>
      <c r="DE31" s="30">
        <v>8141032.9529999997</v>
      </c>
      <c r="DF31" s="18">
        <v>463</v>
      </c>
      <c r="DG31" s="18">
        <v>62.737127371273715</v>
      </c>
      <c r="DH31" s="18"/>
      <c r="DI31" s="30">
        <v>17711486.115000002</v>
      </c>
      <c r="DJ31" s="30">
        <v>13836599.339</v>
      </c>
      <c r="DK31" s="18">
        <v>781.2</v>
      </c>
      <c r="DL31" s="18">
        <v>105.85365853658537</v>
      </c>
      <c r="DM31" s="18"/>
      <c r="DN31" s="30">
        <v>10839400.922999999</v>
      </c>
      <c r="DO31" s="30">
        <v>4567571.8150000004</v>
      </c>
      <c r="DP31" s="18">
        <v>421.4</v>
      </c>
      <c r="DQ31" s="18">
        <v>57.100271002710024</v>
      </c>
      <c r="DR31" s="18"/>
      <c r="DS31" s="30">
        <v>12331721.385000002</v>
      </c>
      <c r="DT31" s="30">
        <v>6815419.4100000011</v>
      </c>
      <c r="DU31" s="18">
        <v>552.70000000000005</v>
      </c>
      <c r="DV31" s="18">
        <v>74.891598915989164</v>
      </c>
      <c r="DW31" s="18"/>
      <c r="DX31" s="30">
        <v>13825793.030000001</v>
      </c>
      <c r="DY31" s="27" t="s">
        <v>3</v>
      </c>
      <c r="DZ31" s="27" t="s">
        <v>3</v>
      </c>
      <c r="EA31" s="18"/>
      <c r="EB31" s="18"/>
      <c r="EC31" s="18">
        <v>14484068.199999997</v>
      </c>
      <c r="ED31" s="27" t="s">
        <v>3</v>
      </c>
      <c r="EE31" s="27" t="s">
        <v>3</v>
      </c>
      <c r="EF31" s="27" t="s">
        <v>3</v>
      </c>
      <c r="EG31" s="18"/>
      <c r="EH31" s="18">
        <v>14023359.930999998</v>
      </c>
      <c r="EI31" s="27" t="s">
        <v>3</v>
      </c>
      <c r="EJ31" s="27" t="s">
        <v>3</v>
      </c>
      <c r="EK31" s="27" t="s">
        <v>3</v>
      </c>
      <c r="EL31" s="27"/>
      <c r="EM31" s="18">
        <v>12459904.369000001</v>
      </c>
      <c r="EN31" s="27" t="s">
        <v>3</v>
      </c>
      <c r="EO31" s="27" t="s">
        <v>3</v>
      </c>
      <c r="EP31" s="27" t="s">
        <v>3</v>
      </c>
      <c r="EQ31" s="18"/>
      <c r="ER31" s="18">
        <v>18098722.840999998</v>
      </c>
      <c r="ES31" s="27" t="s">
        <v>3</v>
      </c>
      <c r="ET31" s="27" t="s">
        <v>3</v>
      </c>
      <c r="EU31" s="27" t="s">
        <v>3</v>
      </c>
      <c r="EV31" s="18"/>
      <c r="EW31" s="27">
        <v>18029407.403000001</v>
      </c>
      <c r="EX31" s="27" t="s">
        <v>3</v>
      </c>
      <c r="EY31" s="27" t="s">
        <v>3</v>
      </c>
      <c r="EZ31" s="27" t="s">
        <v>3</v>
      </c>
      <c r="FA31" s="18"/>
      <c r="FB31" s="27">
        <v>20062675.346999995</v>
      </c>
      <c r="FC31" s="27" t="s">
        <v>3</v>
      </c>
      <c r="FD31" s="27" t="s">
        <v>3</v>
      </c>
      <c r="FE31" s="27" t="s">
        <v>3</v>
      </c>
      <c r="FF31" s="18"/>
      <c r="FG31" s="27">
        <v>15681783.976999998</v>
      </c>
      <c r="FH31" s="27" t="s">
        <v>3</v>
      </c>
      <c r="FI31" s="27" t="s">
        <v>3</v>
      </c>
      <c r="FJ31" s="27" t="s">
        <v>3</v>
      </c>
      <c r="FK31" s="18"/>
      <c r="FL31" s="29">
        <v>22816889.259000003</v>
      </c>
      <c r="FM31" s="27" t="s">
        <v>3</v>
      </c>
      <c r="FN31" s="27" t="s">
        <v>3</v>
      </c>
      <c r="FO31" s="27" t="s">
        <v>3</v>
      </c>
      <c r="FP31" s="27"/>
      <c r="FQ31" s="29">
        <f>SUM(FQ10:FQ18)</f>
        <v>22422648.256999999</v>
      </c>
      <c r="FR31" s="27" t="s">
        <v>3</v>
      </c>
      <c r="FS31" s="27" t="s">
        <v>3</v>
      </c>
      <c r="FT31" s="27" t="s">
        <v>3</v>
      </c>
      <c r="FU31" s="27"/>
      <c r="FV31" s="28">
        <f>SUM(FV10:FV18)</f>
        <v>22544672.086000003</v>
      </c>
      <c r="FW31" s="27" t="s">
        <v>3</v>
      </c>
      <c r="FX31" s="27" t="s">
        <v>3</v>
      </c>
      <c r="FY31" s="27" t="s">
        <v>3</v>
      </c>
      <c r="FZ31" s="27"/>
      <c r="GA31" s="28">
        <f>SUM($GA$10:GA18)</f>
        <v>25701667.280999999</v>
      </c>
      <c r="GB31" s="27" t="s">
        <v>3</v>
      </c>
      <c r="GC31" s="27" t="s">
        <v>3</v>
      </c>
      <c r="GD31" s="27" t="s">
        <v>3</v>
      </c>
      <c r="GE31" s="27"/>
      <c r="GF31" s="28">
        <f>SUM($GF$10:GF18)</f>
        <v>22492051.294</v>
      </c>
      <c r="GG31" s="27" t="s">
        <v>3</v>
      </c>
      <c r="GH31" s="27" t="s">
        <v>3</v>
      </c>
      <c r="GI31" s="27" t="s">
        <v>3</v>
      </c>
      <c r="GJ31" s="27"/>
      <c r="GK31" s="28">
        <f>SUM($GK$10:GK18)</f>
        <v>22769353</v>
      </c>
      <c r="GL31" s="27"/>
      <c r="GM31" s="27"/>
      <c r="GN31" s="27"/>
      <c r="GO31" s="27"/>
      <c r="GP31" s="27"/>
      <c r="GQ31" s="27"/>
      <c r="GR31" s="27"/>
      <c r="GS31" s="27"/>
      <c r="GT31" s="27"/>
      <c r="GU31" s="26" t="s">
        <v>9</v>
      </c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pans="2:233" s="11" customFormat="1" ht="29.25" customHeight="1" x14ac:dyDescent="0.3">
      <c r="B32" s="36" t="s">
        <v>8</v>
      </c>
      <c r="C32" s="30">
        <v>13768354</v>
      </c>
      <c r="D32" s="30">
        <v>1502656</v>
      </c>
      <c r="E32" s="33">
        <v>109.1</v>
      </c>
      <c r="F32" s="33">
        <v>14.783197831978319</v>
      </c>
      <c r="G32" s="35"/>
      <c r="H32" s="30">
        <v>15848363</v>
      </c>
      <c r="I32" s="30">
        <v>2179672</v>
      </c>
      <c r="J32" s="33">
        <v>137.5</v>
      </c>
      <c r="K32" s="33">
        <v>18.631436314363143</v>
      </c>
      <c r="L32" s="35"/>
      <c r="M32" s="30">
        <v>17880234</v>
      </c>
      <c r="N32" s="30">
        <v>2047615</v>
      </c>
      <c r="O32" s="33">
        <v>114.5</v>
      </c>
      <c r="P32" s="33">
        <v>15.51490514905149</v>
      </c>
      <c r="Q32" s="34"/>
      <c r="R32" s="30">
        <v>15735247.663999999</v>
      </c>
      <c r="S32" s="30">
        <v>2047386.237</v>
      </c>
      <c r="T32" s="33">
        <v>130.1</v>
      </c>
      <c r="U32" s="33">
        <v>17.628726287262872</v>
      </c>
      <c r="V32" s="34"/>
      <c r="W32" s="30">
        <v>16528385.354</v>
      </c>
      <c r="X32" s="30">
        <v>2727409.341</v>
      </c>
      <c r="Y32" s="33">
        <v>165</v>
      </c>
      <c r="Z32" s="33">
        <v>22.357723577235774</v>
      </c>
      <c r="AA32" s="34"/>
      <c r="AB32" s="30">
        <v>14576582.476</v>
      </c>
      <c r="AC32" s="30">
        <v>2027772</v>
      </c>
      <c r="AD32" s="33">
        <v>139.1</v>
      </c>
      <c r="AE32" s="33">
        <v>18.848238482384822</v>
      </c>
      <c r="AF32" s="33"/>
      <c r="AG32" s="30">
        <v>15769796.139</v>
      </c>
      <c r="AH32" s="30">
        <v>2174070.94</v>
      </c>
      <c r="AI32" s="33">
        <v>137.9</v>
      </c>
      <c r="AJ32" s="33">
        <v>18.685636856368564</v>
      </c>
      <c r="AK32" s="33"/>
      <c r="AL32" s="30">
        <v>17988028</v>
      </c>
      <c r="AM32" s="30">
        <v>2165416.7000000002</v>
      </c>
      <c r="AN32" s="33">
        <v>120.4</v>
      </c>
      <c r="AO32" s="33">
        <v>16.314363143631436</v>
      </c>
      <c r="AP32" s="33"/>
      <c r="AQ32" s="30">
        <v>17650531.394000001</v>
      </c>
      <c r="AR32" s="30">
        <v>1994825.0360000001</v>
      </c>
      <c r="AS32" s="33">
        <v>113</v>
      </c>
      <c r="AT32" s="33">
        <v>15.311653116531165</v>
      </c>
      <c r="AU32" s="34"/>
      <c r="AV32" s="30">
        <v>19934898.847000003</v>
      </c>
      <c r="AW32" s="30">
        <v>2453589.7920000004</v>
      </c>
      <c r="AX32" s="33">
        <v>123.1</v>
      </c>
      <c r="AY32" s="33">
        <v>16.680216802168022</v>
      </c>
      <c r="AZ32" s="33"/>
      <c r="BA32" s="30">
        <v>18986680</v>
      </c>
      <c r="BB32" s="30">
        <v>2771949.5420000004</v>
      </c>
      <c r="BC32" s="18">
        <v>146</v>
      </c>
      <c r="BD32" s="18">
        <v>19.78319783197832</v>
      </c>
      <c r="BE32" s="33"/>
      <c r="BF32" s="30">
        <v>19584855</v>
      </c>
      <c r="BG32" s="30">
        <v>2697999.5350000001</v>
      </c>
      <c r="BH32" s="18">
        <v>137.80000000000001</v>
      </c>
      <c r="BI32" s="18">
        <v>18.67208672086721</v>
      </c>
      <c r="BJ32" s="33"/>
      <c r="BK32" s="30">
        <v>20050667.416000001</v>
      </c>
      <c r="BL32" s="30">
        <v>1809742.3330000001</v>
      </c>
      <c r="BM32" s="18">
        <v>90.3</v>
      </c>
      <c r="BN32" s="18">
        <v>12.235772357723578</v>
      </c>
      <c r="BO32" s="32"/>
      <c r="BP32" s="30">
        <v>19180081.795000002</v>
      </c>
      <c r="BQ32" s="30">
        <v>2133161</v>
      </c>
      <c r="BR32" s="18">
        <v>111.2</v>
      </c>
      <c r="BS32" s="18">
        <v>15.067750677506776</v>
      </c>
      <c r="BT32" s="31"/>
      <c r="BU32" s="30">
        <v>16838144</v>
      </c>
      <c r="BV32" s="30">
        <v>3293422</v>
      </c>
      <c r="BW32" s="18">
        <v>195.6</v>
      </c>
      <c r="BX32" s="18">
        <v>26.504065040650406</v>
      </c>
      <c r="BY32" s="30">
        <v>19176029</v>
      </c>
      <c r="BZ32" s="30">
        <v>3353189</v>
      </c>
      <c r="CA32" s="18">
        <v>174.9</v>
      </c>
      <c r="CB32" s="18">
        <v>23.699186991869919</v>
      </c>
      <c r="CC32" s="18"/>
      <c r="CD32" s="30">
        <v>19831441</v>
      </c>
      <c r="CE32" s="30">
        <v>3386542</v>
      </c>
      <c r="CF32" s="18">
        <v>170.8</v>
      </c>
      <c r="CG32" s="18">
        <v>23.143631436314365</v>
      </c>
      <c r="CH32" s="18"/>
      <c r="CI32" s="18"/>
      <c r="CJ32" s="30">
        <v>20381827</v>
      </c>
      <c r="CK32" s="30">
        <v>4022808.3849999998</v>
      </c>
      <c r="CL32" s="18">
        <v>197.4</v>
      </c>
      <c r="CM32" s="18">
        <v>26.747967479674799</v>
      </c>
      <c r="CN32" s="18"/>
      <c r="CO32" s="30">
        <v>19935495.453000002</v>
      </c>
      <c r="CP32" s="30">
        <v>4978139.659</v>
      </c>
      <c r="CQ32" s="18">
        <v>249.7</v>
      </c>
      <c r="CR32" s="18">
        <v>33.834688346883468</v>
      </c>
      <c r="CS32" s="18"/>
      <c r="CT32" s="30">
        <v>19748126.888999999</v>
      </c>
      <c r="CU32" s="30">
        <v>7241696.629999999</v>
      </c>
      <c r="CV32" s="18">
        <v>366.7</v>
      </c>
      <c r="CW32" s="18">
        <v>49.688346883468832</v>
      </c>
      <c r="CX32" s="18"/>
      <c r="CY32" s="30">
        <v>19646616.931000002</v>
      </c>
      <c r="CZ32" s="30">
        <v>9007850.7670000009</v>
      </c>
      <c r="DA32" s="18">
        <v>458.5</v>
      </c>
      <c r="DB32" s="18">
        <v>62.12737127371274</v>
      </c>
      <c r="DC32" s="18"/>
      <c r="DD32" s="30">
        <v>19718825.232999999</v>
      </c>
      <c r="DE32" s="30">
        <v>9374968.7329999991</v>
      </c>
      <c r="DF32" s="18">
        <v>475.4</v>
      </c>
      <c r="DG32" s="18">
        <v>64.417344173441734</v>
      </c>
      <c r="DH32" s="18"/>
      <c r="DI32" s="30">
        <v>19711838.233000003</v>
      </c>
      <c r="DJ32" s="30">
        <v>14957593.707</v>
      </c>
      <c r="DK32" s="18">
        <v>758.8</v>
      </c>
      <c r="DL32" s="18">
        <v>102.81842818428184</v>
      </c>
      <c r="DM32" s="18"/>
      <c r="DN32" s="30">
        <v>11858229.596999999</v>
      </c>
      <c r="DO32" s="30">
        <v>5117691.9539999999</v>
      </c>
      <c r="DP32" s="18">
        <v>431.6</v>
      </c>
      <c r="DQ32" s="18">
        <v>58.482384823848243</v>
      </c>
      <c r="DR32" s="18"/>
      <c r="DS32" s="30">
        <v>13783452.036000002</v>
      </c>
      <c r="DT32" s="30">
        <v>7672758.5730000008</v>
      </c>
      <c r="DU32" s="18">
        <v>556.70000000000005</v>
      </c>
      <c r="DV32" s="18">
        <v>75.433604336043373</v>
      </c>
      <c r="DW32" s="18"/>
      <c r="DX32" s="30">
        <v>15373647.490000002</v>
      </c>
      <c r="DY32" s="27" t="s">
        <v>3</v>
      </c>
      <c r="DZ32" s="27" t="s">
        <v>3</v>
      </c>
      <c r="EA32" s="18"/>
      <c r="EB32" s="18"/>
      <c r="EC32" s="18">
        <v>16248500.229999997</v>
      </c>
      <c r="ED32" s="27" t="s">
        <v>3</v>
      </c>
      <c r="EE32" s="27" t="s">
        <v>3</v>
      </c>
      <c r="EF32" s="27" t="s">
        <v>3</v>
      </c>
      <c r="EG32" s="18"/>
      <c r="EH32" s="18">
        <v>15370749.847999997</v>
      </c>
      <c r="EI32" s="27" t="s">
        <v>3</v>
      </c>
      <c r="EJ32" s="27" t="s">
        <v>3</v>
      </c>
      <c r="EK32" s="27" t="s">
        <v>3</v>
      </c>
      <c r="EL32" s="27"/>
      <c r="EM32" s="18">
        <v>14352535.725000001</v>
      </c>
      <c r="EN32" s="27" t="s">
        <v>3</v>
      </c>
      <c r="EO32" s="27" t="s">
        <v>3</v>
      </c>
      <c r="EP32" s="27" t="s">
        <v>3</v>
      </c>
      <c r="EQ32" s="18"/>
      <c r="ER32" s="18">
        <v>20386767.983999997</v>
      </c>
      <c r="ES32" s="27" t="s">
        <v>3</v>
      </c>
      <c r="ET32" s="27" t="s">
        <v>3</v>
      </c>
      <c r="EU32" s="27" t="s">
        <v>3</v>
      </c>
      <c r="EV32" s="18"/>
      <c r="EW32" s="27">
        <v>20195933.679000001</v>
      </c>
      <c r="EX32" s="27" t="s">
        <v>3</v>
      </c>
      <c r="EY32" s="27" t="s">
        <v>3</v>
      </c>
      <c r="EZ32" s="27" t="s">
        <v>3</v>
      </c>
      <c r="FA32" s="18"/>
      <c r="FB32" s="27">
        <v>22352226.557999995</v>
      </c>
      <c r="FC32" s="27" t="s">
        <v>3</v>
      </c>
      <c r="FD32" s="27" t="s">
        <v>3</v>
      </c>
      <c r="FE32" s="27" t="s">
        <v>3</v>
      </c>
      <c r="FF32" s="18"/>
      <c r="FG32" s="27">
        <v>17714808.134</v>
      </c>
      <c r="FH32" s="27" t="s">
        <v>3</v>
      </c>
      <c r="FI32" s="27" t="s">
        <v>3</v>
      </c>
      <c r="FJ32" s="27" t="s">
        <v>3</v>
      </c>
      <c r="FK32" s="18"/>
      <c r="FL32" s="29">
        <v>25820441.692000002</v>
      </c>
      <c r="FM32" s="27" t="s">
        <v>3</v>
      </c>
      <c r="FN32" s="27" t="s">
        <v>3</v>
      </c>
      <c r="FO32" s="27" t="s">
        <v>3</v>
      </c>
      <c r="FP32" s="27"/>
      <c r="FQ32" s="29">
        <f>SUM(FQ10:FQ19)</f>
        <v>24751205.914999999</v>
      </c>
      <c r="FR32" s="27" t="s">
        <v>3</v>
      </c>
      <c r="FS32" s="27" t="s">
        <v>3</v>
      </c>
      <c r="FT32" s="27" t="s">
        <v>3</v>
      </c>
      <c r="FU32" s="27"/>
      <c r="FV32" s="28">
        <f>SUM(FV10:FV19)</f>
        <v>25437871.966000002</v>
      </c>
      <c r="FW32" s="27" t="s">
        <v>3</v>
      </c>
      <c r="FX32" s="27" t="s">
        <v>3</v>
      </c>
      <c r="FY32" s="27" t="s">
        <v>3</v>
      </c>
      <c r="FZ32" s="27"/>
      <c r="GA32" s="28">
        <f>SUM($GA$10:GA19)</f>
        <v>28585754.770999998</v>
      </c>
      <c r="GB32" s="27" t="s">
        <v>3</v>
      </c>
      <c r="GC32" s="27" t="s">
        <v>3</v>
      </c>
      <c r="GD32" s="27" t="s">
        <v>3</v>
      </c>
      <c r="GE32" s="27"/>
      <c r="GF32" s="28">
        <f>SUM($GF$10:GF19)</f>
        <v>25435063.285</v>
      </c>
      <c r="GG32" s="27" t="s">
        <v>3</v>
      </c>
      <c r="GH32" s="27" t="s">
        <v>3</v>
      </c>
      <c r="GI32" s="27" t="s">
        <v>3</v>
      </c>
      <c r="GJ32" s="27"/>
      <c r="GK32" s="28">
        <f>SUM($GK$10:GK19)</f>
        <v>24950069</v>
      </c>
      <c r="GL32" s="27"/>
      <c r="GM32" s="27"/>
      <c r="GN32" s="27"/>
      <c r="GO32" s="27"/>
      <c r="GP32" s="27"/>
      <c r="GQ32" s="27"/>
      <c r="GR32" s="27"/>
      <c r="GS32" s="27"/>
      <c r="GT32" s="27"/>
      <c r="GU32" s="26" t="s">
        <v>7</v>
      </c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33" spans="2:233" s="11" customFormat="1" ht="29.25" customHeight="1" x14ac:dyDescent="0.3">
      <c r="B33" s="36" t="s">
        <v>6</v>
      </c>
      <c r="C33" s="30">
        <v>15442507</v>
      </c>
      <c r="D33" s="30">
        <v>1670670</v>
      </c>
      <c r="E33" s="33">
        <v>108.2</v>
      </c>
      <c r="F33" s="33">
        <v>14.661246612466126</v>
      </c>
      <c r="G33" s="35"/>
      <c r="H33" s="30">
        <v>18006203</v>
      </c>
      <c r="I33" s="30">
        <v>2479413</v>
      </c>
      <c r="J33" s="33">
        <v>137.69999999999999</v>
      </c>
      <c r="K33" s="33">
        <v>18.658536585365852</v>
      </c>
      <c r="L33" s="35"/>
      <c r="M33" s="30">
        <v>19437508</v>
      </c>
      <c r="N33" s="30">
        <v>2195716</v>
      </c>
      <c r="O33" s="33">
        <v>113</v>
      </c>
      <c r="P33" s="33">
        <v>15.311653116531165</v>
      </c>
      <c r="Q33" s="34"/>
      <c r="R33" s="30">
        <v>17020578.663999997</v>
      </c>
      <c r="S33" s="30">
        <v>2228454.2369999997</v>
      </c>
      <c r="T33" s="33">
        <v>130.9</v>
      </c>
      <c r="U33" s="33">
        <v>17.737127371273715</v>
      </c>
      <c r="V33" s="34"/>
      <c r="W33" s="30">
        <v>17997648.354000002</v>
      </c>
      <c r="X33" s="30">
        <v>3087840.341</v>
      </c>
      <c r="Y33" s="33">
        <v>171.6</v>
      </c>
      <c r="Z33" s="33">
        <v>23.252032520325201</v>
      </c>
      <c r="AA33" s="34"/>
      <c r="AB33" s="30">
        <v>16289709.934</v>
      </c>
      <c r="AC33" s="30">
        <v>2289810</v>
      </c>
      <c r="AD33" s="33">
        <v>140.6</v>
      </c>
      <c r="AE33" s="33">
        <v>19.051490514905147</v>
      </c>
      <c r="AF33" s="33"/>
      <c r="AG33" s="30">
        <v>17418042.138999999</v>
      </c>
      <c r="AH33" s="30">
        <v>2413624.94</v>
      </c>
      <c r="AI33" s="33">
        <v>138.6</v>
      </c>
      <c r="AJ33" s="33">
        <v>18.780487804878049</v>
      </c>
      <c r="AK33" s="33"/>
      <c r="AL33" s="30">
        <v>19551896</v>
      </c>
      <c r="AM33" s="30">
        <v>2333549.7000000002</v>
      </c>
      <c r="AN33" s="33">
        <v>119.4</v>
      </c>
      <c r="AO33" s="33">
        <v>16.178861788617887</v>
      </c>
      <c r="AP33" s="33"/>
      <c r="AQ33" s="30">
        <v>19455244.415000003</v>
      </c>
      <c r="AR33" s="30">
        <v>2225707.8200000003</v>
      </c>
      <c r="AS33" s="33">
        <v>114.4</v>
      </c>
      <c r="AT33" s="33">
        <v>15.501355013550137</v>
      </c>
      <c r="AU33" s="34"/>
      <c r="AV33" s="30">
        <v>21854106.662000004</v>
      </c>
      <c r="AW33" s="30">
        <v>2686625.7920000004</v>
      </c>
      <c r="AX33" s="33">
        <v>122.9</v>
      </c>
      <c r="AY33" s="33">
        <v>16.653116531165313</v>
      </c>
      <c r="AZ33" s="33"/>
      <c r="BA33" s="30">
        <v>20681696</v>
      </c>
      <c r="BB33" s="30">
        <v>3058362.3090000004</v>
      </c>
      <c r="BC33" s="18">
        <v>147.9</v>
      </c>
      <c r="BD33" s="18">
        <v>20.040650406504067</v>
      </c>
      <c r="BE33" s="33"/>
      <c r="BF33" s="30">
        <v>21544764</v>
      </c>
      <c r="BG33" s="30">
        <v>2965648.5350000001</v>
      </c>
      <c r="BH33" s="18">
        <v>137.69999999999999</v>
      </c>
      <c r="BI33" s="18">
        <v>18.658536585365852</v>
      </c>
      <c r="BJ33" s="33"/>
      <c r="BK33" s="30">
        <v>21814455.416000001</v>
      </c>
      <c r="BL33" s="30">
        <v>1946594.3330000001</v>
      </c>
      <c r="BM33" s="18">
        <v>89.2</v>
      </c>
      <c r="BN33" s="18">
        <v>12.086720867208673</v>
      </c>
      <c r="BO33" s="32"/>
      <c r="BP33" s="30">
        <v>20615342.795000002</v>
      </c>
      <c r="BQ33" s="30">
        <v>2378457</v>
      </c>
      <c r="BR33" s="18">
        <v>115.4</v>
      </c>
      <c r="BS33" s="18">
        <v>15.636856368563686</v>
      </c>
      <c r="BT33" s="31"/>
      <c r="BU33" s="30">
        <v>18832436</v>
      </c>
      <c r="BV33" s="30">
        <v>3726193</v>
      </c>
      <c r="BW33" s="18">
        <v>197.9</v>
      </c>
      <c r="BX33" s="18">
        <v>26.815718157181571</v>
      </c>
      <c r="BY33" s="30">
        <v>21278888</v>
      </c>
      <c r="BZ33" s="30">
        <v>3635596</v>
      </c>
      <c r="CA33" s="18">
        <v>170.9</v>
      </c>
      <c r="CB33" s="18">
        <v>23.15718157181572</v>
      </c>
      <c r="CC33" s="18"/>
      <c r="CD33" s="30">
        <v>21818352</v>
      </c>
      <c r="CE33" s="30">
        <v>3725464</v>
      </c>
      <c r="CF33" s="18">
        <v>170.7</v>
      </c>
      <c r="CG33" s="18">
        <v>23.130081300813007</v>
      </c>
      <c r="CH33" s="18"/>
      <c r="CI33" s="18"/>
      <c r="CJ33" s="30">
        <v>22294065</v>
      </c>
      <c r="CK33" s="30">
        <v>4412699.3849999998</v>
      </c>
      <c r="CL33" s="18">
        <v>197.9</v>
      </c>
      <c r="CM33" s="18">
        <v>26.815718157181571</v>
      </c>
      <c r="CN33" s="18"/>
      <c r="CO33" s="30">
        <v>21927542.073000003</v>
      </c>
      <c r="CP33" s="30">
        <v>5571438.659</v>
      </c>
      <c r="CQ33" s="18">
        <v>254.1</v>
      </c>
      <c r="CR33" s="18">
        <v>34.430894308943088</v>
      </c>
      <c r="CS33" s="18"/>
      <c r="CT33" s="30">
        <v>21586179.112</v>
      </c>
      <c r="CU33" s="30">
        <v>7941179.0869999994</v>
      </c>
      <c r="CV33" s="18">
        <v>367.9</v>
      </c>
      <c r="CW33" s="18">
        <v>49.850948509485093</v>
      </c>
      <c r="CX33" s="18"/>
      <c r="CY33" s="30">
        <v>21990721.931000002</v>
      </c>
      <c r="CZ33" s="30">
        <v>9958642.7670000009</v>
      </c>
      <c r="DA33" s="18">
        <v>452.9</v>
      </c>
      <c r="DB33" s="18">
        <v>61.368563685636857</v>
      </c>
      <c r="DC33" s="18"/>
      <c r="DD33" s="30">
        <v>21708596.112</v>
      </c>
      <c r="DE33" s="30">
        <v>10654530.722999999</v>
      </c>
      <c r="DF33" s="18">
        <v>490.8</v>
      </c>
      <c r="DG33" s="18">
        <v>66.504065040650403</v>
      </c>
      <c r="DH33" s="18"/>
      <c r="DI33" s="30">
        <v>20632889.771000002</v>
      </c>
      <c r="DJ33" s="30">
        <v>15300632.516000001</v>
      </c>
      <c r="DK33" s="18">
        <v>741.6</v>
      </c>
      <c r="DL33" s="18">
        <v>100.48780487804879</v>
      </c>
      <c r="DM33" s="18"/>
      <c r="DN33" s="30">
        <v>13290162.805</v>
      </c>
      <c r="DO33" s="30">
        <v>5913228.8250000002</v>
      </c>
      <c r="DP33" s="18">
        <v>444.9</v>
      </c>
      <c r="DQ33" s="18">
        <v>60.284552845528452</v>
      </c>
      <c r="DR33" s="18"/>
      <c r="DS33" s="30">
        <v>15416183.666000001</v>
      </c>
      <c r="DT33" s="30">
        <v>8696319.8220000006</v>
      </c>
      <c r="DU33" s="18">
        <v>564.1</v>
      </c>
      <c r="DV33" s="18">
        <v>76.436314363143637</v>
      </c>
      <c r="DW33" s="18"/>
      <c r="DX33" s="30">
        <v>16866734.490000002</v>
      </c>
      <c r="DY33" s="27" t="s">
        <v>3</v>
      </c>
      <c r="DZ33" s="27" t="s">
        <v>3</v>
      </c>
      <c r="EA33" s="18"/>
      <c r="EB33" s="18"/>
      <c r="EC33" s="18">
        <v>17954378.486999996</v>
      </c>
      <c r="ED33" s="27" t="s">
        <v>3</v>
      </c>
      <c r="EE33" s="27" t="s">
        <v>3</v>
      </c>
      <c r="EF33" s="27" t="s">
        <v>3</v>
      </c>
      <c r="EG33" s="18"/>
      <c r="EH33" s="18">
        <v>16991062.501999997</v>
      </c>
      <c r="EI33" s="27" t="s">
        <v>3</v>
      </c>
      <c r="EJ33" s="27" t="s">
        <v>3</v>
      </c>
      <c r="EK33" s="27" t="s">
        <v>3</v>
      </c>
      <c r="EL33" s="27"/>
      <c r="EM33" s="18">
        <v>15998547.108000001</v>
      </c>
      <c r="EN33" s="27" t="s">
        <v>3</v>
      </c>
      <c r="EO33" s="27" t="s">
        <v>3</v>
      </c>
      <c r="EP33" s="27" t="s">
        <v>3</v>
      </c>
      <c r="EQ33" s="18"/>
      <c r="ER33" s="18">
        <v>22447746.280999996</v>
      </c>
      <c r="ES33" s="27" t="s">
        <v>3</v>
      </c>
      <c r="ET33" s="27" t="s">
        <v>3</v>
      </c>
      <c r="EU33" s="27" t="s">
        <v>3</v>
      </c>
      <c r="EV33" s="18"/>
      <c r="EW33" s="27">
        <v>22452426.809</v>
      </c>
      <c r="EX33" s="27" t="s">
        <v>3</v>
      </c>
      <c r="EY33" s="27" t="s">
        <v>3</v>
      </c>
      <c r="EZ33" s="27" t="s">
        <v>3</v>
      </c>
      <c r="FA33" s="18"/>
      <c r="FB33" s="27">
        <v>23855139.080999993</v>
      </c>
      <c r="FC33" s="27" t="s">
        <v>3</v>
      </c>
      <c r="FD33" s="27" t="s">
        <v>3</v>
      </c>
      <c r="FE33" s="27" t="s">
        <v>3</v>
      </c>
      <c r="FF33" s="18"/>
      <c r="FG33" s="27">
        <v>18853835.997000001</v>
      </c>
      <c r="FH33" s="27" t="s">
        <v>3</v>
      </c>
      <c r="FI33" s="27" t="s">
        <v>3</v>
      </c>
      <c r="FJ33" s="27" t="s">
        <v>3</v>
      </c>
      <c r="FK33" s="18"/>
      <c r="FL33" s="29">
        <v>28497180.506000001</v>
      </c>
      <c r="FM33" s="27" t="s">
        <v>3</v>
      </c>
      <c r="FN33" s="27" t="s">
        <v>3</v>
      </c>
      <c r="FO33" s="27" t="s">
        <v>3</v>
      </c>
      <c r="FP33" s="27"/>
      <c r="FQ33" s="29">
        <f>SUM(FQ10:FQ20)</f>
        <v>27326138.754999999</v>
      </c>
      <c r="FR33" s="27" t="s">
        <v>3</v>
      </c>
      <c r="FS33" s="27" t="s">
        <v>3</v>
      </c>
      <c r="FT33" s="27" t="s">
        <v>3</v>
      </c>
      <c r="FU33" s="27"/>
      <c r="FV33" s="28">
        <f>SUM(FV10:FV20)</f>
        <v>28417999.948000003</v>
      </c>
      <c r="FW33" s="27" t="s">
        <v>3</v>
      </c>
      <c r="FX33" s="27" t="s">
        <v>3</v>
      </c>
      <c r="FY33" s="27" t="s">
        <v>3</v>
      </c>
      <c r="FZ33" s="27"/>
      <c r="GA33" s="28">
        <f>SUM($GA$10:GA20)</f>
        <v>31219172.357999999</v>
      </c>
      <c r="GB33" s="27" t="s">
        <v>3</v>
      </c>
      <c r="GC33" s="27" t="s">
        <v>3</v>
      </c>
      <c r="GD33" s="27" t="s">
        <v>3</v>
      </c>
      <c r="GE33" s="27"/>
      <c r="GF33" s="28">
        <f>SUM($GF$10:GF20)</f>
        <v>28400727.848999999</v>
      </c>
      <c r="GG33" s="27" t="s">
        <v>3</v>
      </c>
      <c r="GH33" s="27" t="s">
        <v>3</v>
      </c>
      <c r="GI33" s="27" t="s">
        <v>3</v>
      </c>
      <c r="GJ33" s="27"/>
      <c r="GK33" s="28">
        <f>SUM($GK$10:GK20)</f>
        <v>27547999</v>
      </c>
      <c r="GL33" s="27"/>
      <c r="GM33" s="27"/>
      <c r="GN33" s="27"/>
      <c r="GO33" s="27"/>
      <c r="GP33" s="27"/>
      <c r="GQ33" s="27"/>
      <c r="GR33" s="27"/>
      <c r="GS33" s="27"/>
      <c r="GT33" s="27"/>
      <c r="GU33" s="26" t="s">
        <v>5</v>
      </c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</row>
    <row r="34" spans="2:233" s="11" customFormat="1" ht="29.25" customHeight="1" x14ac:dyDescent="0.3">
      <c r="B34" s="25" t="s">
        <v>4</v>
      </c>
      <c r="C34" s="19">
        <v>16742459</v>
      </c>
      <c r="D34" s="19">
        <v>1807768</v>
      </c>
      <c r="E34" s="22">
        <v>108</v>
      </c>
      <c r="F34" s="22">
        <v>14.634146341463415</v>
      </c>
      <c r="G34" s="24"/>
      <c r="H34" s="19">
        <v>19691964</v>
      </c>
      <c r="I34" s="19">
        <v>2711084</v>
      </c>
      <c r="J34" s="22">
        <v>137.69999999999999</v>
      </c>
      <c r="K34" s="22">
        <v>18.658536585365852</v>
      </c>
      <c r="L34" s="24"/>
      <c r="M34" s="19">
        <v>21677321</v>
      </c>
      <c r="N34" s="19">
        <v>2434250</v>
      </c>
      <c r="O34" s="22">
        <v>112.3</v>
      </c>
      <c r="P34" s="22">
        <v>15.21680216802168</v>
      </c>
      <c r="Q34" s="23"/>
      <c r="R34" s="19">
        <v>18591928.663999997</v>
      </c>
      <c r="S34" s="19">
        <v>2455055.2369999997</v>
      </c>
      <c r="T34" s="22">
        <v>132</v>
      </c>
      <c r="U34" s="22">
        <v>17.886178861788618</v>
      </c>
      <c r="V34" s="23"/>
      <c r="W34" s="19">
        <v>19825273.354000002</v>
      </c>
      <c r="X34" s="19">
        <v>3494658.341</v>
      </c>
      <c r="Y34" s="22">
        <v>176.3</v>
      </c>
      <c r="Z34" s="22">
        <v>23.888888888888889</v>
      </c>
      <c r="AA34" s="23"/>
      <c r="AB34" s="19">
        <v>17548439.934</v>
      </c>
      <c r="AC34" s="19">
        <v>2456152.6</v>
      </c>
      <c r="AD34" s="22">
        <v>140</v>
      </c>
      <c r="AE34" s="22">
        <v>18.97018970189702</v>
      </c>
      <c r="AF34" s="22"/>
      <c r="AG34" s="19">
        <v>19112074.138999999</v>
      </c>
      <c r="AH34" s="19">
        <v>2632089.94</v>
      </c>
      <c r="AI34" s="22">
        <v>137.69999999999999</v>
      </c>
      <c r="AJ34" s="22">
        <v>18.658536585365852</v>
      </c>
      <c r="AK34" s="22"/>
      <c r="AL34" s="19">
        <v>21740259</v>
      </c>
      <c r="AM34" s="19">
        <v>2550339.7000000002</v>
      </c>
      <c r="AN34" s="22">
        <v>117.3</v>
      </c>
      <c r="AO34" s="22">
        <v>15.894308943089431</v>
      </c>
      <c r="AP34" s="22"/>
      <c r="AQ34" s="19">
        <v>21174731.415000003</v>
      </c>
      <c r="AR34" s="19">
        <v>2432132.8200000003</v>
      </c>
      <c r="AS34" s="22">
        <v>114.9</v>
      </c>
      <c r="AT34" s="22">
        <v>15.569105691056912</v>
      </c>
      <c r="AU34" s="23"/>
      <c r="AV34" s="19">
        <v>23605366.662000004</v>
      </c>
      <c r="AW34" s="19">
        <v>2917174.7920000004</v>
      </c>
      <c r="AX34" s="22">
        <v>123.6</v>
      </c>
      <c r="AY34" s="22">
        <v>16.747967479674795</v>
      </c>
      <c r="AZ34" s="22"/>
      <c r="BA34" s="19">
        <v>22766622</v>
      </c>
      <c r="BB34" s="19">
        <v>3415917.3090000004</v>
      </c>
      <c r="BC34" s="17">
        <v>150</v>
      </c>
      <c r="BD34" s="17">
        <v>20.325203252032519</v>
      </c>
      <c r="BE34" s="22"/>
      <c r="BF34" s="19">
        <v>23324262</v>
      </c>
      <c r="BG34" s="19">
        <v>3194144.5350000001</v>
      </c>
      <c r="BH34" s="17">
        <v>136.9</v>
      </c>
      <c r="BI34" s="17">
        <v>18.550135501355015</v>
      </c>
      <c r="BJ34" s="22"/>
      <c r="BK34" s="19">
        <v>23526112.416000001</v>
      </c>
      <c r="BL34" s="19">
        <v>2083859.3330000001</v>
      </c>
      <c r="BM34" s="17">
        <v>88.6</v>
      </c>
      <c r="BN34" s="17">
        <v>12.005420054200542</v>
      </c>
      <c r="BO34" s="21"/>
      <c r="BP34" s="19">
        <v>22671707.795000002</v>
      </c>
      <c r="BQ34" s="19">
        <v>2754939</v>
      </c>
      <c r="BR34" s="17">
        <v>121.5</v>
      </c>
      <c r="BS34" s="17">
        <v>16.463414634146343</v>
      </c>
      <c r="BT34" s="20"/>
      <c r="BU34" s="19">
        <v>21083896</v>
      </c>
      <c r="BV34" s="19">
        <v>4208260</v>
      </c>
      <c r="BW34" s="17">
        <v>199.6</v>
      </c>
      <c r="BX34" s="17">
        <v>27.046070460704605</v>
      </c>
      <c r="BY34" s="19">
        <v>23141643</v>
      </c>
      <c r="BZ34" s="19">
        <v>3877953</v>
      </c>
      <c r="CA34" s="17">
        <v>167.6</v>
      </c>
      <c r="CB34" s="17">
        <v>22.710027100271002</v>
      </c>
      <c r="CC34" s="17"/>
      <c r="CD34" s="19">
        <v>23707590</v>
      </c>
      <c r="CE34" s="19">
        <v>4087597</v>
      </c>
      <c r="CF34" s="17">
        <v>172.4</v>
      </c>
      <c r="CG34" s="17">
        <v>23.360433604336045</v>
      </c>
      <c r="CH34" s="17"/>
      <c r="CI34" s="17"/>
      <c r="CJ34" s="19">
        <v>24028665</v>
      </c>
      <c r="CK34" s="19">
        <v>4776534.3849999998</v>
      </c>
      <c r="CL34" s="17">
        <v>198.8</v>
      </c>
      <c r="CM34" s="17">
        <v>26.937669376693769</v>
      </c>
      <c r="CN34" s="17"/>
      <c r="CO34" s="19">
        <v>23917019.372000001</v>
      </c>
      <c r="CP34" s="19">
        <v>6090531.659</v>
      </c>
      <c r="CQ34" s="17">
        <v>254.7</v>
      </c>
      <c r="CR34" s="17">
        <v>34.512195121951216</v>
      </c>
      <c r="CS34" s="17"/>
      <c r="CT34" s="19">
        <v>23389647.166000001</v>
      </c>
      <c r="CU34" s="19">
        <v>8649477.4839999992</v>
      </c>
      <c r="CV34" s="17">
        <v>369.8</v>
      </c>
      <c r="CW34" s="17">
        <v>50.108401084010843</v>
      </c>
      <c r="CX34" s="17"/>
      <c r="CY34" s="19">
        <v>23786874.931000002</v>
      </c>
      <c r="CZ34" s="19">
        <v>10706462.767000001</v>
      </c>
      <c r="DA34" s="17">
        <v>450.1</v>
      </c>
      <c r="DB34" s="17">
        <v>60.989159891598923</v>
      </c>
      <c r="DC34" s="17"/>
      <c r="DD34" s="19">
        <v>23445764.436000001</v>
      </c>
      <c r="DE34" s="19">
        <v>11784210.374</v>
      </c>
      <c r="DF34" s="17">
        <v>502.6</v>
      </c>
      <c r="DG34" s="17">
        <v>68.102981029810309</v>
      </c>
      <c r="DH34" s="17"/>
      <c r="DI34" s="19">
        <v>21833471.071000002</v>
      </c>
      <c r="DJ34" s="19">
        <v>15638922.383000001</v>
      </c>
      <c r="DK34" s="17">
        <v>716.3</v>
      </c>
      <c r="DL34" s="17">
        <v>97.05962059620596</v>
      </c>
      <c r="DM34" s="17"/>
      <c r="DN34" s="19">
        <v>14219427.197999999</v>
      </c>
      <c r="DO34" s="19">
        <v>6415383.7829999998</v>
      </c>
      <c r="DP34" s="17">
        <v>451.2</v>
      </c>
      <c r="DQ34" s="17">
        <v>61.138211382113823</v>
      </c>
      <c r="DR34" s="17"/>
      <c r="DS34" s="19">
        <v>16873392.056000002</v>
      </c>
      <c r="DT34" s="19">
        <v>9646955.5099999998</v>
      </c>
      <c r="DU34" s="17">
        <v>571.70000000000005</v>
      </c>
      <c r="DV34" s="17">
        <v>77.466124661246624</v>
      </c>
      <c r="DW34" s="17"/>
      <c r="DX34" s="19">
        <v>18049163.490000002</v>
      </c>
      <c r="DY34" s="13" t="s">
        <v>3</v>
      </c>
      <c r="DZ34" s="13" t="s">
        <v>3</v>
      </c>
      <c r="EA34" s="17"/>
      <c r="EB34" s="17"/>
      <c r="EC34" s="18">
        <v>19479237.603999995</v>
      </c>
      <c r="ED34" s="13" t="s">
        <v>3</v>
      </c>
      <c r="EE34" s="13" t="s">
        <v>3</v>
      </c>
      <c r="EF34" s="13" t="s">
        <v>3</v>
      </c>
      <c r="EG34" s="17"/>
      <c r="EH34" s="17">
        <v>18554147.366999995</v>
      </c>
      <c r="EI34" s="13" t="s">
        <v>3</v>
      </c>
      <c r="EJ34" s="13" t="s">
        <v>3</v>
      </c>
      <c r="EK34" s="13" t="s">
        <v>3</v>
      </c>
      <c r="EL34" s="17"/>
      <c r="EM34" s="17">
        <v>17481481.006000001</v>
      </c>
      <c r="EN34" s="13" t="s">
        <v>3</v>
      </c>
      <c r="EO34" s="13" t="s">
        <v>3</v>
      </c>
      <c r="EP34" s="13" t="s">
        <v>3</v>
      </c>
      <c r="EQ34" s="17"/>
      <c r="ER34" s="17">
        <v>25065977.015999995</v>
      </c>
      <c r="ES34" s="13" t="s">
        <v>3</v>
      </c>
      <c r="ET34" s="13" t="s">
        <v>3</v>
      </c>
      <c r="EU34" s="13" t="s">
        <v>3</v>
      </c>
      <c r="EV34" s="17"/>
      <c r="EW34" s="17">
        <v>24957387.868999999</v>
      </c>
      <c r="EX34" s="13" t="s">
        <v>3</v>
      </c>
      <c r="EY34" s="13" t="s">
        <v>3</v>
      </c>
      <c r="EZ34" s="13" t="s">
        <v>3</v>
      </c>
      <c r="FA34" s="17"/>
      <c r="FB34" s="13">
        <v>25766549.207999993</v>
      </c>
      <c r="FC34" s="13" t="s">
        <v>3</v>
      </c>
      <c r="FD34" s="13" t="s">
        <v>3</v>
      </c>
      <c r="FE34" s="13" t="s">
        <v>3</v>
      </c>
      <c r="FF34" s="17"/>
      <c r="FG34" s="17">
        <f>SUM(FG10:FG21)</f>
        <v>20970669.254000001</v>
      </c>
      <c r="FH34" s="13" t="s">
        <v>3</v>
      </c>
      <c r="FI34" s="13" t="s">
        <v>3</v>
      </c>
      <c r="FJ34" s="13" t="s">
        <v>3</v>
      </c>
      <c r="FK34" s="17"/>
      <c r="FL34" s="16">
        <v>31073818.345000003</v>
      </c>
      <c r="FM34" s="13" t="s">
        <v>3</v>
      </c>
      <c r="FN34" s="13" t="s">
        <v>3</v>
      </c>
      <c r="FO34" s="13" t="s">
        <v>3</v>
      </c>
      <c r="FP34" s="13"/>
      <c r="FQ34" s="16">
        <f>SUM(FQ10:FQ21)</f>
        <v>29368757.191999998</v>
      </c>
      <c r="FR34" s="13" t="s">
        <v>3</v>
      </c>
      <c r="FS34" s="13" t="s">
        <v>3</v>
      </c>
      <c r="FT34" s="13" t="s">
        <v>3</v>
      </c>
      <c r="FU34" s="13"/>
      <c r="FV34" s="15">
        <f>SUM(FV10:FV21)</f>
        <v>31398359.937000003</v>
      </c>
      <c r="FW34" s="13" t="s">
        <v>3</v>
      </c>
      <c r="FX34" s="13" t="s">
        <v>3</v>
      </c>
      <c r="FY34" s="13" t="s">
        <v>3</v>
      </c>
      <c r="FZ34" s="13"/>
      <c r="GA34" s="13">
        <f>SUM($GA$10:GA21)</f>
        <v>33486197.958999999</v>
      </c>
      <c r="GB34" s="13" t="s">
        <v>3</v>
      </c>
      <c r="GC34" s="13" t="s">
        <v>3</v>
      </c>
      <c r="GD34" s="13" t="s">
        <v>3</v>
      </c>
      <c r="GE34" s="13"/>
      <c r="GF34" s="14">
        <f>SUM($GF$10:GF21)</f>
        <v>31303567.511999998</v>
      </c>
      <c r="GG34" s="13" t="s">
        <v>3</v>
      </c>
      <c r="GH34" s="13" t="s">
        <v>3</v>
      </c>
      <c r="GI34" s="13" t="s">
        <v>3</v>
      </c>
      <c r="GJ34" s="13"/>
      <c r="GK34" s="14">
        <f>SUM($GK$10:GK21)</f>
        <v>30024612</v>
      </c>
      <c r="GL34" s="13"/>
      <c r="GM34" s="13"/>
      <c r="GN34" s="13"/>
      <c r="GO34" s="13"/>
      <c r="GP34" s="13"/>
      <c r="GQ34" s="13"/>
      <c r="GR34" s="13"/>
      <c r="GS34" s="13"/>
      <c r="GT34" s="13"/>
      <c r="GU34" s="12" t="s">
        <v>2</v>
      </c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</row>
    <row r="35" spans="2:233" x14ac:dyDescent="0.3">
      <c r="B35" s="10" t="s">
        <v>1</v>
      </c>
      <c r="C35" s="10"/>
      <c r="D35" s="10"/>
      <c r="E35" s="10"/>
      <c r="F35" s="1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L35" s="3"/>
      <c r="BM35" s="3"/>
      <c r="BN35" s="3"/>
      <c r="BO35" s="3"/>
      <c r="BQ35" s="5"/>
      <c r="BV35" s="9"/>
      <c r="EC35" s="8"/>
      <c r="GU35" s="5" t="s">
        <v>0</v>
      </c>
    </row>
    <row r="36" spans="2:233" x14ac:dyDescent="0.3">
      <c r="B36" s="7"/>
      <c r="C36" s="7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6"/>
      <c r="AA36" s="6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L36" s="3"/>
      <c r="BM36" s="3"/>
      <c r="BN36" s="3"/>
      <c r="BO36" s="3"/>
      <c r="BQ36" s="5"/>
      <c r="GU36" s="4"/>
    </row>
    <row r="37" spans="2:233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233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40" spans="2:233" x14ac:dyDescent="0.3">
      <c r="BU40" s="2"/>
    </row>
  </sheetData>
  <mergeCells count="18">
    <mergeCell ref="GJ3:GN3"/>
    <mergeCell ref="FG3:FJ3"/>
    <mergeCell ref="DN3:DQ3"/>
    <mergeCell ref="DS3:DV3"/>
    <mergeCell ref="FV3:FY3"/>
    <mergeCell ref="B22:GU22"/>
    <mergeCell ref="DX3:EA3"/>
    <mergeCell ref="EC3:EF3"/>
    <mergeCell ref="EH3:EK3"/>
    <mergeCell ref="EM3:EP3"/>
    <mergeCell ref="FL3:FO3"/>
    <mergeCell ref="FQ3:FT3"/>
    <mergeCell ref="ER3:EU3"/>
    <mergeCell ref="EW3:EZ3"/>
    <mergeCell ref="GO3:GS3"/>
    <mergeCell ref="FB3:FE3"/>
    <mergeCell ref="GA3:GD3"/>
    <mergeCell ref="GE3:GI3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5.10</vt:lpstr>
      <vt:lpstr>'T 5.10'!Yazdırma_Alanı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2025-03-17T20:35:14Z</dcterms:created>
  <dcterms:modified xsi:type="dcterms:W3CDTF">2025-06-29T21:24:18Z</dcterms:modified>
</cp:coreProperties>
</file>