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468" windowWidth="9720" windowHeight="5940" tabRatio="601" activeTab="0"/>
  </bookViews>
  <sheets>
    <sheet name="T 7.8" sheetId="1" r:id="rId1"/>
  </sheets>
  <definedNames>
    <definedName name="\0">'T 7.8'!$IQ$7842</definedName>
    <definedName name="\A">'T 7.8'!$IQ$7842</definedName>
    <definedName name="\B">'T 7.8'!$IQ$7842</definedName>
    <definedName name="\C">'T 7.8'!$IQ$7842</definedName>
    <definedName name="\D">'T 7.8'!$IQ$7842</definedName>
    <definedName name="\F">'T 7.8'!$IQ$7842</definedName>
    <definedName name="\H">'T 7.8'!$IQ$7842</definedName>
    <definedName name="\M">'T 7.8'!$IQ$7842</definedName>
    <definedName name="\P">'T 7.8'!$IQ$7842</definedName>
    <definedName name="\S">'T 7.8'!$IQ$7842</definedName>
    <definedName name="\Y">'T 7.8'!$IQ$7842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7.8'!$IQ$7842</definedName>
    <definedName name="IHRAC">'T 7.8'!$IQ$7842</definedName>
    <definedName name="IHRACAT">'T 7.8'!$IQ$7842</definedName>
    <definedName name="ISTIHDAM">'T 7.8'!$IQ$7842</definedName>
    <definedName name="ITHAL">'T 7.8'!$IQ$7842</definedName>
    <definedName name="ITHALAT">'T 7.8'!$IQ$7842</definedName>
    <definedName name="MENU">'T 7.8'!$IQ$7842</definedName>
    <definedName name="ODDEN">'T 7.8'!$IQ$7842</definedName>
    <definedName name="SON">'T 7.8'!$IQ$8476</definedName>
    <definedName name="SUB1">'T 7.8'!$IQ$7842</definedName>
    <definedName name="SUB10">'T 7.8'!$IQ$7842</definedName>
    <definedName name="SUB11">'T 7.8'!$IQ$7842</definedName>
    <definedName name="SUB12">'T 7.8'!$IQ$7842</definedName>
    <definedName name="SUB2">'T 7.8'!$IQ$7842</definedName>
    <definedName name="SUB3">'T 7.8'!$IQ$7842</definedName>
    <definedName name="SUB4">'T 7.8'!$IQ$7842</definedName>
    <definedName name="SUB5">'T 7.8'!$IQ$7842</definedName>
    <definedName name="SUB6">'T 7.8'!$IQ$7842</definedName>
    <definedName name="SUB7">'T 7.8'!$IQ$7842</definedName>
    <definedName name="SUB8">'T 7.8'!$IQ$7842</definedName>
    <definedName name="SUB9">'T 7.8'!$IQ$7842</definedName>
    <definedName name="SUBA">'T 7.8'!$IQ$7842</definedName>
    <definedName name="SUBB">'T 7.8'!$IQ$7842</definedName>
    <definedName name="SUBC">'T 7.8'!$IQ$7842</definedName>
    <definedName name="SUBF">'T 7.8'!$IQ$7842</definedName>
    <definedName name="T1_">'T 7.8'!$IQ$8476</definedName>
    <definedName name="TABLE_VI.1__MAI">'T 7.8'!$IQ$8476</definedName>
    <definedName name="TABLO_VI.1__BA_">'T 7.8'!$IQ$7844</definedName>
    <definedName name="_xlnm.Print_Area" localSheetId="0">'T 7.8'!$A$1:$K$368</definedName>
  </definedNames>
  <calcPr fullCalcOnLoad="1"/>
</workbook>
</file>

<file path=xl/sharedStrings.xml><?xml version="1.0" encoding="utf-8"?>
<sst xmlns="http://schemas.openxmlformats.org/spreadsheetml/2006/main" count="140" uniqueCount="111">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</sst>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7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6" xfId="0" applyNumberFormat="1" applyBorder="1" applyAlignment="1">
      <alignment/>
    </xf>
    <xf numFmtId="198" fontId="9" fillId="0" borderId="27" xfId="0" applyNumberFormat="1" applyFont="1" applyBorder="1" applyAlignment="1" applyProtection="1">
      <alignment/>
      <protection/>
    </xf>
    <xf numFmtId="197" fontId="8" fillId="0" borderId="28" xfId="0" applyFont="1" applyBorder="1" applyAlignment="1" applyProtection="1" quotePrefix="1">
      <alignment horizontal="right"/>
      <protection/>
    </xf>
    <xf numFmtId="198" fontId="9" fillId="0" borderId="29" xfId="0" applyNumberFormat="1" applyFont="1" applyBorder="1" applyAlignment="1" applyProtection="1">
      <alignment/>
      <protection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195" fontId="9" fillId="0" borderId="30" xfId="0" applyNumberFormat="1" applyFont="1" applyBorder="1" applyAlignment="1" applyProtection="1">
      <alignment/>
      <protection/>
    </xf>
    <xf numFmtId="195" fontId="9" fillId="0" borderId="28" xfId="0" applyNumberFormat="1" applyFont="1" applyBorder="1" applyAlignment="1" applyProtection="1">
      <alignment/>
      <protection/>
    </xf>
    <xf numFmtId="198" fontId="9" fillId="0" borderId="31" xfId="0" applyNumberFormat="1" applyFont="1" applyBorder="1" applyAlignment="1" applyProtection="1">
      <alignment/>
      <protection/>
    </xf>
    <xf numFmtId="3" fontId="0" fillId="0" borderId="28" xfId="0" applyNumberFormat="1" applyFill="1" applyBorder="1" applyAlignment="1">
      <alignment/>
    </xf>
    <xf numFmtId="198" fontId="9" fillId="0" borderId="29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195" fontId="9" fillId="0" borderId="28" xfId="0" applyNumberFormat="1" applyFont="1" applyFill="1" applyBorder="1" applyAlignment="1" applyProtection="1">
      <alignment/>
      <protection/>
    </xf>
    <xf numFmtId="3" fontId="0" fillId="0" borderId="32" xfId="0" applyNumberFormat="1" applyFill="1" applyBorder="1" applyAlignment="1">
      <alignment/>
    </xf>
    <xf numFmtId="198" fontId="9" fillId="0" borderId="33" xfId="0" applyNumberFormat="1" applyFont="1" applyFill="1" applyBorder="1" applyAlignment="1" applyProtection="1">
      <alignment/>
      <protection/>
    </xf>
    <xf numFmtId="3" fontId="0" fillId="0" borderId="21" xfId="0" applyNumberFormat="1" applyFill="1" applyBorder="1" applyAlignment="1">
      <alignment/>
    </xf>
    <xf numFmtId="197" fontId="8" fillId="0" borderId="34" xfId="0" applyFont="1" applyBorder="1" applyAlignment="1" applyProtection="1" quotePrefix="1">
      <alignment horizontal="right"/>
      <protection/>
    </xf>
    <xf numFmtId="195" fontId="9" fillId="0" borderId="0" xfId="0" applyNumberFormat="1" applyFont="1" applyFill="1" applyBorder="1" applyAlignment="1" applyProtection="1">
      <alignment/>
      <protection/>
    </xf>
    <xf numFmtId="197" fontId="8" fillId="0" borderId="21" xfId="0" applyFont="1" applyBorder="1" applyAlignment="1" applyProtection="1" quotePrefix="1">
      <alignment horizontal="right"/>
      <protection/>
    </xf>
    <xf numFmtId="195" fontId="9" fillId="0" borderId="21" xfId="0" applyNumberFormat="1" applyFont="1" applyFill="1" applyBorder="1" applyAlignment="1" applyProtection="1">
      <alignment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197" fontId="8" fillId="0" borderId="30" xfId="0" applyFont="1" applyBorder="1" applyAlignment="1" applyProtection="1" quotePrefix="1">
      <alignment horizontal="right"/>
      <protection/>
    </xf>
    <xf numFmtId="3" fontId="0" fillId="0" borderId="26" xfId="0" applyNumberFormat="1" applyFill="1" applyBorder="1" applyAlignment="1">
      <alignment/>
    </xf>
    <xf numFmtId="195" fontId="9" fillId="0" borderId="26" xfId="0" applyNumberFormat="1" applyFont="1" applyFill="1" applyBorder="1" applyAlignment="1" applyProtection="1">
      <alignment/>
      <protection/>
    </xf>
    <xf numFmtId="198" fontId="9" fillId="0" borderId="27" xfId="0" applyNumberFormat="1" applyFont="1" applyFill="1" applyBorder="1" applyAlignment="1" applyProtection="1">
      <alignment/>
      <protection/>
    </xf>
    <xf numFmtId="197" fontId="8" fillId="33" borderId="28" xfId="0" applyFont="1" applyFill="1" applyBorder="1" applyAlignment="1" applyProtection="1" quotePrefix="1">
      <alignment horizontal="right"/>
      <protection/>
    </xf>
    <xf numFmtId="3" fontId="0" fillId="33" borderId="0" xfId="0" applyNumberFormat="1" applyFill="1" applyBorder="1" applyAlignment="1">
      <alignment/>
    </xf>
    <xf numFmtId="198" fontId="9" fillId="33" borderId="29" xfId="0" applyNumberFormat="1" applyFont="1" applyFill="1" applyBorder="1" applyAlignment="1" applyProtection="1">
      <alignment/>
      <protection/>
    </xf>
    <xf numFmtId="195" fontId="9" fillId="33" borderId="0" xfId="0" applyNumberFormat="1" applyFont="1" applyFill="1" applyBorder="1" applyAlignment="1" applyProtection="1">
      <alignment/>
      <protection/>
    </xf>
    <xf numFmtId="197" fontId="8" fillId="33" borderId="32" xfId="0" applyFont="1" applyFill="1" applyBorder="1" applyAlignment="1" applyProtection="1" quotePrefix="1">
      <alignment horizontal="right"/>
      <protection/>
    </xf>
    <xf numFmtId="3" fontId="0" fillId="33" borderId="21" xfId="0" applyNumberFormat="1" applyFill="1" applyBorder="1" applyAlignment="1">
      <alignment/>
    </xf>
    <xf numFmtId="198" fontId="9" fillId="33" borderId="33" xfId="0" applyNumberFormat="1" applyFont="1" applyFill="1" applyBorder="1" applyAlignment="1" applyProtection="1">
      <alignment/>
      <protection/>
    </xf>
    <xf numFmtId="195" fontId="9" fillId="33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70"/>
  <sheetViews>
    <sheetView tabSelected="1" defaultGridColor="0" zoomScale="80" zoomScaleNormal="80" zoomScaleSheetLayoutView="90" zoomScalePageLayoutView="0" colorId="22" workbookViewId="0" topLeftCell="A1">
      <pane xSplit="1" ySplit="7" topLeftCell="B3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52" sqref="D352"/>
    </sheetView>
  </sheetViews>
  <sheetFormatPr defaultColWidth="11.59765625" defaultRowHeight="15"/>
  <cols>
    <col min="1" max="1" width="21.09765625" style="2" customWidth="1"/>
    <col min="2" max="2" width="17.5976562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5" style="2" customWidth="1"/>
    <col min="9" max="9" width="16.8984375" style="2" customWidth="1"/>
    <col min="10" max="10" width="20.5" style="2" customWidth="1"/>
    <col min="11" max="11" width="22.19921875" style="2" customWidth="1"/>
    <col min="12" max="14" width="11.59765625" style="2" customWidth="1"/>
    <col min="15" max="15" width="21.59765625" style="2" customWidth="1"/>
    <col min="16" max="23" width="11.59765625" style="2" customWidth="1"/>
    <col min="24" max="16384" width="11.5976562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1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1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7.25">
      <c r="A4" s="10"/>
      <c r="B4" s="118" t="s">
        <v>69</v>
      </c>
      <c r="C4" s="119"/>
      <c r="D4" s="14"/>
      <c r="E4" s="14"/>
      <c r="F4" s="14"/>
      <c r="G4" s="14"/>
      <c r="H4" s="118" t="s">
        <v>72</v>
      </c>
      <c r="I4" s="119"/>
      <c r="J4" s="118" t="s">
        <v>84</v>
      </c>
      <c r="K4" s="119"/>
      <c r="L4" s="2"/>
      <c r="M4" s="2"/>
      <c r="N4" s="2"/>
      <c r="O4" s="2"/>
    </row>
    <row r="5" spans="1:15" s="3" customFormat="1" ht="17.25">
      <c r="A5" s="11" t="s">
        <v>0</v>
      </c>
      <c r="B5" s="122" t="s">
        <v>70</v>
      </c>
      <c r="C5" s="123"/>
      <c r="D5" s="122" t="s">
        <v>71</v>
      </c>
      <c r="E5" s="124"/>
      <c r="F5" s="124"/>
      <c r="G5" s="123"/>
      <c r="H5" s="122" t="s">
        <v>73</v>
      </c>
      <c r="I5" s="123"/>
      <c r="J5" s="120" t="s">
        <v>92</v>
      </c>
      <c r="K5" s="121"/>
      <c r="L5" s="2"/>
      <c r="M5" s="2"/>
      <c r="N5" s="2"/>
      <c r="O5" s="2"/>
    </row>
    <row r="6" spans="1:15" s="3" customFormat="1" ht="1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40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8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8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v>185576757</v>
      </c>
      <c r="I328" s="19">
        <f t="shared" si="31"/>
        <v>37.86351616605009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v>209239684</v>
      </c>
      <c r="I329" s="19">
        <f t="shared" si="31"/>
        <v>70.82715648077729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v>247393334</v>
      </c>
      <c r="I330" s="19">
        <f t="shared" si="31"/>
        <v>86.49189959955402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v>252350152</v>
      </c>
      <c r="I331" s="19">
        <f aca="true" t="shared" si="36" ref="I331:I341">H331/H319*100-100</f>
        <v>95.90700022762772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v>264190880</v>
      </c>
      <c r="I332" s="19">
        <f t="shared" si="36"/>
        <v>105.57527405892472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44">
        <v>12</v>
      </c>
      <c r="B333" s="84">
        <v>466605672</v>
      </c>
      <c r="C333" s="20">
        <f t="shared" si="32"/>
        <v>30.52160431334363</v>
      </c>
      <c r="D333" s="85">
        <v>162499402</v>
      </c>
      <c r="E333" s="84">
        <v>646490980</v>
      </c>
      <c r="F333" s="84">
        <f t="shared" si="33"/>
        <v>808990382</v>
      </c>
      <c r="G333" s="19">
        <f t="shared" si="34"/>
        <v>10.740788932289973</v>
      </c>
      <c r="H333" s="18">
        <v>223823790</v>
      </c>
      <c r="I333" s="19">
        <f>H333/H321*100-100</f>
        <v>69.66682364865017</v>
      </c>
      <c r="J333" s="8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42" t="s">
        <v>108</v>
      </c>
      <c r="B334" s="97">
        <v>453086460</v>
      </c>
      <c r="C334" s="24">
        <f t="shared" si="32"/>
        <v>32.56971054169867</v>
      </c>
      <c r="D334" s="97">
        <v>159904839</v>
      </c>
      <c r="E334" s="96">
        <v>662527033</v>
      </c>
      <c r="F334" s="25">
        <f t="shared" si="33"/>
        <v>822431872</v>
      </c>
      <c r="G334" s="24">
        <f t="shared" si="34"/>
        <v>10.911535593248374</v>
      </c>
      <c r="H334" s="23">
        <v>210348119</v>
      </c>
      <c r="I334" s="24">
        <f t="shared" si="36"/>
        <v>43.8613590316678</v>
      </c>
      <c r="J334" s="97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43">
        <v>2</v>
      </c>
      <c r="B335" s="85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27">
        <f t="shared" si="33"/>
        <v>840176446</v>
      </c>
      <c r="G335" s="19">
        <f t="shared" si="34"/>
        <v>12.676473678535388</v>
      </c>
      <c r="H335" s="18">
        <v>219083832</v>
      </c>
      <c r="I335" s="19">
        <f t="shared" si="36"/>
        <v>40.6963377174512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3">
        <v>3</v>
      </c>
      <c r="B336" s="85">
        <v>473972571</v>
      </c>
      <c r="C336" s="19">
        <f t="shared" si="32"/>
        <v>28.628481861058987</v>
      </c>
      <c r="D336" s="85">
        <v>185601442</v>
      </c>
      <c r="E336" s="84">
        <v>714680185</v>
      </c>
      <c r="F336" s="27">
        <f t="shared" si="33"/>
        <v>900281627</v>
      </c>
      <c r="G336" s="19">
        <f t="shared" si="34"/>
        <v>16.65035523757632</v>
      </c>
      <c r="H336" s="18">
        <v>209484265</v>
      </c>
      <c r="I336" s="19">
        <f t="shared" si="36"/>
        <v>37.25465844377652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43">
        <v>4</v>
      </c>
      <c r="B337" s="85">
        <v>455720990</v>
      </c>
      <c r="C337" s="19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v>206419626</v>
      </c>
      <c r="I337" s="19">
        <f t="shared" si="36"/>
        <v>15.887521350905345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43">
        <v>5</v>
      </c>
      <c r="B338" s="85">
        <v>463647610</v>
      </c>
      <c r="C338" s="19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v>214724018</v>
      </c>
      <c r="I338" s="19">
        <f t="shared" si="36"/>
        <v>28.462586121478267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63">
        <v>6</v>
      </c>
      <c r="B339" s="85">
        <v>475725892</v>
      </c>
      <c r="C339" s="19">
        <f t="shared" si="32"/>
        <v>0.9168020512339723</v>
      </c>
      <c r="D339" s="85">
        <v>207889327</v>
      </c>
      <c r="E339" s="84">
        <v>792943616</v>
      </c>
      <c r="F339" s="84">
        <v>1000832943</v>
      </c>
      <c r="G339" s="19">
        <f aca="true" t="shared" si="37" ref="G339:G366">F339/F327*100-100</f>
        <v>18.70196057137686</v>
      </c>
      <c r="H339" s="18">
        <v>193969620</v>
      </c>
      <c r="I339" s="19">
        <f t="shared" si="36"/>
        <v>15.483902672212352</v>
      </c>
      <c r="J339" s="85">
        <v>1670198455</v>
      </c>
      <c r="K339" s="19">
        <f aca="true" t="shared" si="38" ref="K339:K366">J339/J327*100-100</f>
        <v>12.659854461221911</v>
      </c>
      <c r="L339" s="2"/>
      <c r="M339" s="2"/>
      <c r="N339" s="2"/>
      <c r="O339" s="2"/>
    </row>
    <row r="340" spans="1:15" s="79" customFormat="1" ht="18" customHeight="1">
      <c r="A340" s="63">
        <v>7</v>
      </c>
      <c r="B340" s="85">
        <v>474637953</v>
      </c>
      <c r="C340" s="19">
        <f t="shared" si="32"/>
        <v>1.4360865631735749</v>
      </c>
      <c r="D340" s="85">
        <v>208470952</v>
      </c>
      <c r="E340" s="84">
        <v>813280739</v>
      </c>
      <c r="F340" s="84">
        <v>1021751691</v>
      </c>
      <c r="G340" s="19">
        <f t="shared" si="37"/>
        <v>18.723745218220984</v>
      </c>
      <c r="H340" s="18">
        <v>220464257</v>
      </c>
      <c r="I340" s="19">
        <f t="shared" si="36"/>
        <v>18.7994986893752</v>
      </c>
      <c r="J340" s="85">
        <v>1716853901</v>
      </c>
      <c r="K340" s="19">
        <f t="shared" si="38"/>
        <v>13.390470385353709</v>
      </c>
      <c r="L340" s="2"/>
      <c r="M340" s="2"/>
      <c r="N340" s="2"/>
      <c r="O340" s="2"/>
    </row>
    <row r="341" spans="1:15" s="79" customFormat="1" ht="18" customHeight="1">
      <c r="A341" s="63">
        <v>8</v>
      </c>
      <c r="B341" s="85">
        <v>474436662</v>
      </c>
      <c r="C341" s="19">
        <f aca="true" t="shared" si="39" ref="C341:C366">B341/B329*100-100</f>
        <v>3.144109997249501</v>
      </c>
      <c r="D341" s="85">
        <v>205203158</v>
      </c>
      <c r="E341" s="84">
        <v>830893635</v>
      </c>
      <c r="F341" s="84">
        <v>1036096793</v>
      </c>
      <c r="G341" s="19">
        <f t="shared" si="37"/>
        <v>25.316775445818735</v>
      </c>
      <c r="H341" s="18">
        <v>213042506</v>
      </c>
      <c r="I341" s="19">
        <f t="shared" si="36"/>
        <v>1.8174477839490493</v>
      </c>
      <c r="J341" s="85">
        <v>1723575961</v>
      </c>
      <c r="K341" s="19">
        <f t="shared" si="38"/>
        <v>15.21257102724121</v>
      </c>
      <c r="L341" s="2"/>
      <c r="M341" s="2"/>
      <c r="N341" s="2"/>
      <c r="O341" s="2"/>
    </row>
    <row r="342" spans="1:15" s="79" customFormat="1" ht="18" customHeight="1">
      <c r="A342" s="63">
        <v>9</v>
      </c>
      <c r="B342" s="85">
        <v>526174389</v>
      </c>
      <c r="C342" s="19">
        <f t="shared" si="39"/>
        <v>12.456469726155305</v>
      </c>
      <c r="D342" s="85">
        <v>217788192</v>
      </c>
      <c r="E342" s="84">
        <v>851894169</v>
      </c>
      <c r="F342" s="84">
        <v>1069682361</v>
      </c>
      <c r="G342" s="19">
        <f t="shared" si="37"/>
        <v>30.41197686282942</v>
      </c>
      <c r="H342" s="18">
        <v>194336561</v>
      </c>
      <c r="I342" s="19">
        <f aca="true" t="shared" si="40" ref="I342:I366">H342/H330*100-100</f>
        <v>-21.446322801890844</v>
      </c>
      <c r="J342" s="85">
        <v>1790193311</v>
      </c>
      <c r="K342" s="19">
        <f t="shared" si="38"/>
        <v>16.585615666524873</v>
      </c>
      <c r="L342" s="2"/>
      <c r="M342" s="2"/>
      <c r="N342" s="2"/>
      <c r="O342" s="2"/>
    </row>
    <row r="343" spans="1:15" s="79" customFormat="1" ht="18" customHeight="1">
      <c r="A343" s="43">
        <v>10</v>
      </c>
      <c r="B343" s="85">
        <v>537727613</v>
      </c>
      <c r="C343" s="19">
        <f t="shared" si="39"/>
        <v>20.40829230755179</v>
      </c>
      <c r="D343" s="85">
        <v>236619284</v>
      </c>
      <c r="E343" s="84">
        <v>879291888</v>
      </c>
      <c r="F343" s="84">
        <v>1115911172</v>
      </c>
      <c r="G343" s="19">
        <f t="shared" si="37"/>
        <v>35.998017283562575</v>
      </c>
      <c r="H343" s="18">
        <v>198223850</v>
      </c>
      <c r="I343" s="19">
        <f t="shared" si="40"/>
        <v>-21.44888820990289</v>
      </c>
      <c r="J343" s="85">
        <v>1851862635</v>
      </c>
      <c r="K343" s="19">
        <f t="shared" si="38"/>
        <v>21.8754121004157</v>
      </c>
      <c r="L343" s="2"/>
      <c r="M343" s="2"/>
      <c r="N343" s="2"/>
      <c r="O343" s="2"/>
    </row>
    <row r="344" spans="1:15" s="79" customFormat="1" ht="18" customHeight="1">
      <c r="A344" s="43">
        <v>11</v>
      </c>
      <c r="B344" s="85">
        <v>559826063</v>
      </c>
      <c r="C344" s="19">
        <f t="shared" si="39"/>
        <v>24.988926503366542</v>
      </c>
      <c r="D344" s="85">
        <v>260451497</v>
      </c>
      <c r="E344" s="84">
        <v>846991756</v>
      </c>
      <c r="F344" s="84">
        <v>1107443253</v>
      </c>
      <c r="G344" s="19">
        <f t="shared" si="37"/>
        <v>39.3799906540267</v>
      </c>
      <c r="H344" s="18">
        <v>221921948</v>
      </c>
      <c r="I344" s="19">
        <f t="shared" si="40"/>
        <v>-15.999391046352557</v>
      </c>
      <c r="J344" s="85">
        <v>1889191264</v>
      </c>
      <c r="K344" s="19">
        <f t="shared" si="38"/>
        <v>25.390930384144838</v>
      </c>
      <c r="L344" s="2"/>
      <c r="M344" s="2"/>
      <c r="N344" s="2"/>
      <c r="O344" s="2"/>
    </row>
    <row r="345" spans="1:15" s="79" customFormat="1" ht="18" customHeight="1">
      <c r="A345" s="43">
        <v>12</v>
      </c>
      <c r="B345" s="85">
        <v>574201883</v>
      </c>
      <c r="C345" s="19">
        <f t="shared" si="39"/>
        <v>23.059344850827273</v>
      </c>
      <c r="D345" s="85">
        <v>242811169</v>
      </c>
      <c r="E345" s="84">
        <v>789371520</v>
      </c>
      <c r="F345" s="84">
        <v>1032182689</v>
      </c>
      <c r="G345" s="19">
        <f t="shared" si="37"/>
        <v>27.58899388250083</v>
      </c>
      <c r="H345" s="18">
        <v>222610960</v>
      </c>
      <c r="I345" s="19">
        <f t="shared" si="40"/>
        <v>-0.5418682258932392</v>
      </c>
      <c r="J345" s="85">
        <v>1828995532</v>
      </c>
      <c r="K345" s="19">
        <f t="shared" si="38"/>
        <v>21.98021383529189</v>
      </c>
      <c r="L345" s="2"/>
      <c r="M345" s="2"/>
      <c r="N345" s="2"/>
      <c r="O345" s="2"/>
    </row>
    <row r="346" spans="1:15" s="79" customFormat="1" ht="18" customHeight="1">
      <c r="A346" s="42" t="s">
        <v>109</v>
      </c>
      <c r="B346" s="102">
        <v>640747967</v>
      </c>
      <c r="C346" s="99">
        <f t="shared" si="39"/>
        <v>41.41847606745961</v>
      </c>
      <c r="D346" s="102">
        <v>239268087</v>
      </c>
      <c r="E346" s="98">
        <v>880861115</v>
      </c>
      <c r="F346" s="98">
        <v>1120129202</v>
      </c>
      <c r="G346" s="99">
        <f>F346/F334*100-100</f>
        <v>36.19720248390374</v>
      </c>
      <c r="H346" s="104">
        <v>221812895</v>
      </c>
      <c r="I346" s="106">
        <f t="shared" si="40"/>
        <v>5.450381992719414</v>
      </c>
      <c r="J346" s="97">
        <v>1982690064</v>
      </c>
      <c r="K346" s="24">
        <f t="shared" si="38"/>
        <v>33.43662633109682</v>
      </c>
      <c r="L346" s="2"/>
      <c r="M346" s="2"/>
      <c r="N346" s="2"/>
      <c r="O346" s="2"/>
    </row>
    <row r="347" spans="1:15" s="79" customFormat="1" ht="18" customHeight="1">
      <c r="A347" s="100">
        <v>2</v>
      </c>
      <c r="B347" s="103">
        <v>817228795</v>
      </c>
      <c r="C347" s="101">
        <f t="shared" si="39"/>
        <v>77.89587712380182</v>
      </c>
      <c r="D347" s="103">
        <v>242047854</v>
      </c>
      <c r="E347" s="84">
        <v>932995602</v>
      </c>
      <c r="F347" s="84">
        <v>1175043456</v>
      </c>
      <c r="G347" s="101">
        <f t="shared" si="37"/>
        <v>39.85674813835473</v>
      </c>
      <c r="H347" s="105">
        <v>290429566</v>
      </c>
      <c r="I347" s="19">
        <f t="shared" si="40"/>
        <v>32.565494837610856</v>
      </c>
      <c r="J347" s="85">
        <v>2282701817</v>
      </c>
      <c r="K347" s="19">
        <f t="shared" si="38"/>
        <v>50.31160211676786</v>
      </c>
      <c r="L347" s="2"/>
      <c r="M347" s="2"/>
      <c r="N347" s="2"/>
      <c r="O347" s="2"/>
    </row>
    <row r="348" spans="1:15" s="79" customFormat="1" ht="18" customHeight="1">
      <c r="A348" s="100">
        <v>3</v>
      </c>
      <c r="B348" s="103">
        <v>876999506</v>
      </c>
      <c r="C348" s="101">
        <f t="shared" si="39"/>
        <v>85.03170007278754</v>
      </c>
      <c r="D348" s="103">
        <v>267427316</v>
      </c>
      <c r="E348" s="84">
        <v>981081113</v>
      </c>
      <c r="F348" s="84">
        <v>1248508429</v>
      </c>
      <c r="G348" s="101">
        <f t="shared" si="37"/>
        <v>38.67976326034696</v>
      </c>
      <c r="H348" s="105">
        <v>314593943</v>
      </c>
      <c r="I348" s="19">
        <f t="shared" si="40"/>
        <v>50.17545255726009</v>
      </c>
      <c r="J348" s="84">
        <v>2440101878</v>
      </c>
      <c r="K348" s="19">
        <f t="shared" si="38"/>
        <v>54.07227487408696</v>
      </c>
      <c r="L348" s="2"/>
      <c r="M348" s="2"/>
      <c r="N348" s="2"/>
      <c r="O348" s="2"/>
    </row>
    <row r="349" spans="1:15" s="79" customFormat="1" ht="18" customHeight="1">
      <c r="A349" s="100">
        <v>4</v>
      </c>
      <c r="B349" s="107">
        <v>919572425</v>
      </c>
      <c r="C349" s="108">
        <f t="shared" si="39"/>
        <v>101.7840839413607</v>
      </c>
      <c r="D349" s="107">
        <v>319934384</v>
      </c>
      <c r="E349" s="109">
        <v>1077345158</v>
      </c>
      <c r="F349" s="109">
        <v>1397279542</v>
      </c>
      <c r="G349" s="108">
        <f t="shared" si="37"/>
        <v>49.385470142485076</v>
      </c>
      <c r="H349" s="110">
        <v>267639502</v>
      </c>
      <c r="I349" s="108">
        <f t="shared" si="40"/>
        <v>29.65797254181635</v>
      </c>
      <c r="J349" s="109">
        <v>2584491469</v>
      </c>
      <c r="K349" s="108">
        <f t="shared" si="38"/>
        <v>61.79744789410242</v>
      </c>
      <c r="L349" s="2"/>
      <c r="M349" s="2"/>
      <c r="N349" s="2"/>
      <c r="O349" s="2"/>
    </row>
    <row r="350" spans="1:15" s="79" customFormat="1" ht="18" customHeight="1">
      <c r="A350" s="100">
        <v>5</v>
      </c>
      <c r="B350" s="107">
        <v>951976337</v>
      </c>
      <c r="C350" s="108">
        <f t="shared" si="39"/>
        <v>105.32324905114899</v>
      </c>
      <c r="D350" s="107">
        <v>294571500</v>
      </c>
      <c r="E350" s="109">
        <v>1128374086</v>
      </c>
      <c r="F350" s="109">
        <v>1422945586</v>
      </c>
      <c r="G350" s="108">
        <f t="shared" si="37"/>
        <v>47.07955178344591</v>
      </c>
      <c r="H350" s="110">
        <v>313148327</v>
      </c>
      <c r="I350" s="108">
        <f t="shared" si="40"/>
        <v>45.8375872046135</v>
      </c>
      <c r="J350" s="109">
        <v>2688070250</v>
      </c>
      <c r="K350" s="108">
        <f t="shared" si="38"/>
        <v>63.35805266635367</v>
      </c>
      <c r="L350" s="2"/>
      <c r="M350" s="2"/>
      <c r="N350" s="2"/>
      <c r="O350" s="2"/>
    </row>
    <row r="351" spans="1:15" s="79" customFormat="1" ht="18" customHeight="1">
      <c r="A351" s="114">
        <v>6</v>
      </c>
      <c r="B351" s="107">
        <v>1020211980</v>
      </c>
      <c r="C351" s="108">
        <f t="shared" si="39"/>
        <v>114.45374261865905</v>
      </c>
      <c r="D351" s="107">
        <v>315000158</v>
      </c>
      <c r="E351" s="109">
        <v>1211236913</v>
      </c>
      <c r="F351" s="109">
        <v>1526237071</v>
      </c>
      <c r="G351" s="108">
        <f t="shared" si="37"/>
        <v>52.49668605282909</v>
      </c>
      <c r="H351" s="110">
        <v>329501720</v>
      </c>
      <c r="I351" s="108">
        <f t="shared" si="40"/>
        <v>69.87284916060568</v>
      </c>
      <c r="J351" s="107">
        <v>2875950771</v>
      </c>
      <c r="K351" s="108">
        <f t="shared" si="38"/>
        <v>72.19215850609802</v>
      </c>
      <c r="L351" s="2"/>
      <c r="M351" s="2"/>
      <c r="N351" s="2"/>
      <c r="O351" s="2"/>
    </row>
    <row r="352" spans="1:15" s="79" customFormat="1" ht="18" customHeight="1">
      <c r="A352" s="63">
        <v>7</v>
      </c>
      <c r="B352" s="107">
        <v>1054808607</v>
      </c>
      <c r="C352" s="108">
        <f t="shared" si="39"/>
        <v>122.23435785801985</v>
      </c>
      <c r="D352" s="107">
        <v>330088912</v>
      </c>
      <c r="E352" s="109">
        <v>1307509856</v>
      </c>
      <c r="F352" s="109">
        <v>1637598768</v>
      </c>
      <c r="G352" s="108">
        <f t="shared" si="37"/>
        <v>60.27365380695025</v>
      </c>
      <c r="H352" s="110">
        <v>458622700</v>
      </c>
      <c r="I352" s="108">
        <f t="shared" si="40"/>
        <v>108.02587514220048</v>
      </c>
      <c r="J352" s="109">
        <v>3151030075</v>
      </c>
      <c r="K352" s="108">
        <f t="shared" si="38"/>
        <v>83.53513209042706</v>
      </c>
      <c r="L352" s="2"/>
      <c r="M352" s="2"/>
      <c r="N352" s="2"/>
      <c r="O352" s="2"/>
    </row>
    <row r="353" spans="1:15" s="79" customFormat="1" ht="18" customHeight="1">
      <c r="A353" s="63">
        <v>8</v>
      </c>
      <c r="B353" s="107">
        <v>1138819295</v>
      </c>
      <c r="C353" s="108">
        <f t="shared" si="39"/>
        <v>140.03610728548628</v>
      </c>
      <c r="D353" s="107">
        <v>349570288</v>
      </c>
      <c r="E353" s="109">
        <v>1435536808</v>
      </c>
      <c r="F353" s="109">
        <v>1785107096</v>
      </c>
      <c r="G353" s="108">
        <f t="shared" si="37"/>
        <v>72.29153763050013</v>
      </c>
      <c r="H353" s="110">
        <v>485752886</v>
      </c>
      <c r="I353" s="108">
        <f t="shared" si="40"/>
        <v>128.00749724564352</v>
      </c>
      <c r="J353" s="109">
        <v>3409679277</v>
      </c>
      <c r="K353" s="108">
        <f t="shared" si="38"/>
        <v>97.82587795096313</v>
      </c>
      <c r="L353" s="2"/>
      <c r="M353" s="2"/>
      <c r="N353" s="2"/>
      <c r="O353" s="2"/>
    </row>
    <row r="354" spans="1:15" s="79" customFormat="1" ht="18" customHeight="1">
      <c r="A354" s="114">
        <v>9</v>
      </c>
      <c r="B354" s="107">
        <v>1195378068</v>
      </c>
      <c r="C354" s="108">
        <f t="shared" si="39"/>
        <v>127.18286807380127</v>
      </c>
      <c r="D354" s="107">
        <v>356214732</v>
      </c>
      <c r="E354" s="109">
        <v>1537995398</v>
      </c>
      <c r="F354" s="109">
        <v>1894210130</v>
      </c>
      <c r="G354" s="108">
        <f t="shared" si="37"/>
        <v>77.08155234318198</v>
      </c>
      <c r="H354" s="110">
        <v>524602275</v>
      </c>
      <c r="I354" s="108">
        <f t="shared" si="40"/>
        <v>169.94522919441806</v>
      </c>
      <c r="J354" s="107">
        <v>3614190473</v>
      </c>
      <c r="K354" s="108">
        <f t="shared" si="38"/>
        <v>101.88827937141141</v>
      </c>
      <c r="L354" s="2"/>
      <c r="M354" s="2"/>
      <c r="N354" s="2"/>
      <c r="O354" s="2"/>
    </row>
    <row r="355" spans="1:15" s="79" customFormat="1" ht="18" customHeight="1">
      <c r="A355" s="63">
        <v>10</v>
      </c>
      <c r="B355" s="109">
        <v>1344266413</v>
      </c>
      <c r="C355" s="108">
        <f t="shared" si="39"/>
        <v>149.99021446942135</v>
      </c>
      <c r="D355" s="107">
        <v>370599276</v>
      </c>
      <c r="E355" s="109">
        <v>1625316696</v>
      </c>
      <c r="F355" s="109">
        <v>1995915972</v>
      </c>
      <c r="G355" s="108">
        <f t="shared" si="37"/>
        <v>78.85975354317898</v>
      </c>
      <c r="H355" s="115">
        <v>546856613</v>
      </c>
      <c r="I355" s="108">
        <f t="shared" si="40"/>
        <v>175.87831282663512</v>
      </c>
      <c r="J355" s="107">
        <v>3887038998</v>
      </c>
      <c r="K355" s="108">
        <f t="shared" si="38"/>
        <v>109.89888367179029</v>
      </c>
      <c r="L355" s="2"/>
      <c r="M355" s="2"/>
      <c r="N355" s="2"/>
      <c r="O355" s="2"/>
    </row>
    <row r="356" spans="1:15" s="79" customFormat="1" ht="18" customHeight="1">
      <c r="A356" s="100">
        <v>11</v>
      </c>
      <c r="B356" s="109">
        <v>1465275093</v>
      </c>
      <c r="C356" s="108">
        <f t="shared" si="39"/>
        <v>161.7375627615251</v>
      </c>
      <c r="D356" s="109">
        <v>404259215</v>
      </c>
      <c r="E356" s="109">
        <v>1757417973</v>
      </c>
      <c r="F356" s="109">
        <v>2161677188</v>
      </c>
      <c r="G356" s="108">
        <f t="shared" si="37"/>
        <v>95.19530072029795</v>
      </c>
      <c r="H356" s="115">
        <v>498433647</v>
      </c>
      <c r="I356" s="108">
        <f t="shared" si="40"/>
        <v>124.5986264504131</v>
      </c>
      <c r="J356" s="107">
        <v>4125385928</v>
      </c>
      <c r="K356" s="108">
        <f t="shared" si="38"/>
        <v>118.36782789611715</v>
      </c>
      <c r="L356" s="2"/>
      <c r="M356" s="2"/>
      <c r="N356" s="2"/>
      <c r="O356" s="2"/>
    </row>
    <row r="357" spans="1:15" s="79" customFormat="1" ht="18" customHeight="1">
      <c r="A357" s="116">
        <v>12</v>
      </c>
      <c r="B357" s="113">
        <v>1739097611</v>
      </c>
      <c r="C357" s="112">
        <f t="shared" si="39"/>
        <v>202.87215393893092</v>
      </c>
      <c r="D357" s="111">
        <v>444861614</v>
      </c>
      <c r="E357" s="113">
        <v>1911271106</v>
      </c>
      <c r="F357" s="113">
        <v>2356132720</v>
      </c>
      <c r="G357" s="112">
        <f t="shared" si="37"/>
        <v>128.2670253153219</v>
      </c>
      <c r="H357" s="117">
        <v>530707953</v>
      </c>
      <c r="I357" s="112">
        <f t="shared" si="40"/>
        <v>138.40153827107167</v>
      </c>
      <c r="J357" s="111">
        <v>4625938284</v>
      </c>
      <c r="K357" s="112">
        <f t="shared" si="38"/>
        <v>152.92233923292056</v>
      </c>
      <c r="L357" s="2"/>
      <c r="M357" s="2"/>
      <c r="N357" s="2"/>
      <c r="O357" s="2"/>
    </row>
    <row r="358" spans="1:15" s="79" customFormat="1" ht="18" customHeight="1">
      <c r="A358" s="125" t="s">
        <v>110</v>
      </c>
      <c r="B358" s="126">
        <v>1766736610</v>
      </c>
      <c r="C358" s="128">
        <f t="shared" si="39"/>
        <v>175.7303496836534</v>
      </c>
      <c r="D358" s="126">
        <v>436840519</v>
      </c>
      <c r="E358" s="126">
        <v>2031776739</v>
      </c>
      <c r="F358" s="126">
        <v>2468617258</v>
      </c>
      <c r="G358" s="128">
        <f t="shared" si="37"/>
        <v>120.38683158980797</v>
      </c>
      <c r="H358" s="127">
        <v>598355566</v>
      </c>
      <c r="I358" s="128">
        <f t="shared" si="40"/>
        <v>169.75688947209318</v>
      </c>
      <c r="J358" s="126">
        <v>4833709434</v>
      </c>
      <c r="K358" s="128">
        <f t="shared" si="38"/>
        <v>143.795514072844</v>
      </c>
      <c r="L358" s="2"/>
      <c r="M358" s="2"/>
      <c r="N358" s="2"/>
      <c r="O358" s="2"/>
    </row>
    <row r="359" spans="1:15" s="79" customFormat="1" ht="18" customHeight="1">
      <c r="A359" s="100">
        <v>2</v>
      </c>
      <c r="B359" s="109">
        <v>1869973355</v>
      </c>
      <c r="C359" s="108">
        <f t="shared" si="39"/>
        <v>128.8188285142351</v>
      </c>
      <c r="D359" s="109">
        <v>500364997</v>
      </c>
      <c r="E359" s="109">
        <v>2267576466</v>
      </c>
      <c r="F359" s="109">
        <v>2767941463</v>
      </c>
      <c r="G359" s="108">
        <f t="shared" si="37"/>
        <v>135.5607742731857</v>
      </c>
      <c r="H359" s="115">
        <v>612271869</v>
      </c>
      <c r="I359" s="108">
        <f t="shared" si="40"/>
        <v>110.81595700900507</v>
      </c>
      <c r="J359" s="109">
        <v>5250186687</v>
      </c>
      <c r="K359" s="108">
        <f t="shared" si="38"/>
        <v>129.99879563332385</v>
      </c>
      <c r="L359" s="2"/>
      <c r="M359" s="2"/>
      <c r="N359" s="2"/>
      <c r="O359" s="2"/>
    </row>
    <row r="360" spans="1:15" s="79" customFormat="1" ht="18" customHeight="1">
      <c r="A360" s="100">
        <v>3</v>
      </c>
      <c r="B360" s="109">
        <v>1923712215</v>
      </c>
      <c r="C360" s="108">
        <f t="shared" si="39"/>
        <v>119.35157338617702</v>
      </c>
      <c r="D360" s="109">
        <v>544188933</v>
      </c>
      <c r="E360" s="109">
        <v>2464056775</v>
      </c>
      <c r="F360" s="109">
        <v>3008245708</v>
      </c>
      <c r="G360" s="108">
        <f t="shared" si="37"/>
        <v>140.94716848723814</v>
      </c>
      <c r="H360" s="115">
        <v>772028909</v>
      </c>
      <c r="I360" s="108">
        <f t="shared" si="40"/>
        <v>145.40488657787031</v>
      </c>
      <c r="J360" s="109">
        <v>5703986832</v>
      </c>
      <c r="K360" s="108">
        <f t="shared" si="38"/>
        <v>133.76019187670983</v>
      </c>
      <c r="L360" s="2"/>
      <c r="M360" s="2"/>
      <c r="N360" s="2"/>
      <c r="O360" s="2"/>
    </row>
    <row r="361" spans="1:15" s="79" customFormat="1" ht="18" customHeight="1">
      <c r="A361" s="100">
        <v>4</v>
      </c>
      <c r="B361" s="109">
        <v>2018232888</v>
      </c>
      <c r="C361" s="108">
        <f t="shared" si="39"/>
        <v>119.47514226516742</v>
      </c>
      <c r="D361" s="109">
        <v>560234678</v>
      </c>
      <c r="E361" s="109">
        <v>2675244227</v>
      </c>
      <c r="F361" s="109">
        <v>3235478905</v>
      </c>
      <c r="G361" s="108">
        <f t="shared" si="37"/>
        <v>131.55559125762966</v>
      </c>
      <c r="H361" s="115">
        <v>706630512</v>
      </c>
      <c r="I361" s="108">
        <f t="shared" si="40"/>
        <v>164.02325020018907</v>
      </c>
      <c r="J361" s="109">
        <v>5960342305</v>
      </c>
      <c r="K361" s="108">
        <f t="shared" si="38"/>
        <v>130.619538756156</v>
      </c>
      <c r="L361" s="2"/>
      <c r="M361" s="2"/>
      <c r="N361" s="2"/>
      <c r="O361" s="2"/>
    </row>
    <row r="362" spans="1:15" s="79" customFormat="1" ht="18" customHeight="1">
      <c r="A362" s="100">
        <v>5</v>
      </c>
      <c r="B362" s="109">
        <v>1950121453</v>
      </c>
      <c r="C362" s="108">
        <f t="shared" si="39"/>
        <v>104.84978220629867</v>
      </c>
      <c r="D362" s="109">
        <v>515014024</v>
      </c>
      <c r="E362" s="109">
        <v>2838379419</v>
      </c>
      <c r="F362" s="109">
        <v>3353393443</v>
      </c>
      <c r="G362" s="108">
        <f t="shared" si="37"/>
        <v>135.66561335817659</v>
      </c>
      <c r="H362" s="115">
        <v>727997223</v>
      </c>
      <c r="I362" s="108">
        <f t="shared" si="40"/>
        <v>132.47680419509314</v>
      </c>
      <c r="J362" s="109">
        <v>6031512119</v>
      </c>
      <c r="K362" s="108">
        <f t="shared" si="38"/>
        <v>124.38074745256378</v>
      </c>
      <c r="L362" s="2"/>
      <c r="M362" s="2"/>
      <c r="N362" s="2"/>
      <c r="O362" s="2"/>
    </row>
    <row r="363" spans="1:15" s="79" customFormat="1" ht="18" customHeight="1">
      <c r="A363" s="100">
        <v>6</v>
      </c>
      <c r="B363" s="109">
        <v>2089370231</v>
      </c>
      <c r="C363" s="108">
        <f t="shared" si="39"/>
        <v>104.79765695360683</v>
      </c>
      <c r="D363" s="109">
        <v>606373323</v>
      </c>
      <c r="E363" s="109">
        <v>3057353617</v>
      </c>
      <c r="F363" s="109">
        <v>3663726940</v>
      </c>
      <c r="G363" s="108">
        <f t="shared" si="37"/>
        <v>140.04966263855087</v>
      </c>
      <c r="H363" s="115">
        <v>591036958</v>
      </c>
      <c r="I363" s="108">
        <f t="shared" si="40"/>
        <v>79.3729507694224</v>
      </c>
      <c r="J363" s="109">
        <v>6344134129</v>
      </c>
      <c r="K363" s="108">
        <f t="shared" si="38"/>
        <v>120.59258430192372</v>
      </c>
      <c r="L363" s="2"/>
      <c r="M363" s="2"/>
      <c r="N363" s="2"/>
      <c r="O363" s="2"/>
    </row>
    <row r="364" spans="1:15" s="79" customFormat="1" ht="18" customHeight="1">
      <c r="A364" s="129">
        <v>7</v>
      </c>
      <c r="B364" s="130">
        <v>2306538867</v>
      </c>
      <c r="C364" s="131">
        <f t="shared" si="39"/>
        <v>118.66894635606627</v>
      </c>
      <c r="D364" s="130">
        <v>585916610</v>
      </c>
      <c r="E364" s="130">
        <v>3320687260</v>
      </c>
      <c r="F364" s="130">
        <v>3906603870</v>
      </c>
      <c r="G364" s="131">
        <f t="shared" si="37"/>
        <v>138.55683982781306</v>
      </c>
      <c r="H364" s="132">
        <v>687426364</v>
      </c>
      <c r="I364" s="131">
        <f t="shared" si="40"/>
        <v>49.88930203411212</v>
      </c>
      <c r="J364" s="130">
        <v>6900569101</v>
      </c>
      <c r="K364" s="131">
        <f t="shared" si="38"/>
        <v>118.99407294613016</v>
      </c>
      <c r="L364" s="2"/>
      <c r="M364" s="2"/>
      <c r="N364" s="2"/>
      <c r="O364" s="2"/>
    </row>
    <row r="365" spans="1:15" s="79" customFormat="1" ht="18" customHeight="1">
      <c r="A365" s="129">
        <v>8</v>
      </c>
      <c r="B365" s="130">
        <v>2409769135</v>
      </c>
      <c r="C365" s="131">
        <f t="shared" si="39"/>
        <v>111.60241537705943</v>
      </c>
      <c r="D365" s="130">
        <v>621876209</v>
      </c>
      <c r="E365" s="130">
        <v>3493099058</v>
      </c>
      <c r="F365" s="130">
        <v>4114975267</v>
      </c>
      <c r="G365" s="131">
        <f t="shared" si="37"/>
        <v>130.5169967796711</v>
      </c>
      <c r="H365" s="132">
        <v>627186309</v>
      </c>
      <c r="I365" s="131">
        <f t="shared" si="40"/>
        <v>29.116332002605958</v>
      </c>
      <c r="J365" s="130">
        <v>7151930711</v>
      </c>
      <c r="K365" s="131">
        <f t="shared" si="38"/>
        <v>109.75376655638453</v>
      </c>
      <c r="L365" s="2"/>
      <c r="M365" s="2"/>
      <c r="N365" s="2"/>
      <c r="O365" s="2"/>
    </row>
    <row r="366" spans="1:15" s="79" customFormat="1" ht="18" customHeight="1">
      <c r="A366" s="133">
        <v>9</v>
      </c>
      <c r="B366" s="134">
        <v>2576439109</v>
      </c>
      <c r="C366" s="135">
        <f t="shared" si="39"/>
        <v>115.53340971954324</v>
      </c>
      <c r="D366" s="134">
        <v>622643127</v>
      </c>
      <c r="E366" s="134">
        <v>3704620875</v>
      </c>
      <c r="F366" s="134">
        <v>4327264002</v>
      </c>
      <c r="G366" s="135">
        <f t="shared" si="37"/>
        <v>128.44688313434372</v>
      </c>
      <c r="H366" s="136">
        <v>674486973</v>
      </c>
      <c r="I366" s="135">
        <f t="shared" si="40"/>
        <v>28.571110943047273</v>
      </c>
      <c r="J366" s="134">
        <v>7578190084</v>
      </c>
      <c r="K366" s="135">
        <f t="shared" si="38"/>
        <v>109.6787687481683</v>
      </c>
      <c r="L366" s="2"/>
      <c r="M366" s="2"/>
      <c r="N366" s="2"/>
      <c r="O366" s="2"/>
    </row>
    <row r="367" spans="1:11" ht="15">
      <c r="A367" s="65" t="s">
        <v>75</v>
      </c>
      <c r="B367" s="27"/>
      <c r="E367" s="27"/>
      <c r="F367" s="6"/>
      <c r="G367" s="6"/>
      <c r="H367" s="27"/>
      <c r="I367" s="6"/>
      <c r="J367" s="28"/>
      <c r="K367" s="66" t="s">
        <v>76</v>
      </c>
    </row>
    <row r="368" spans="1:11" ht="15">
      <c r="A368" s="65" t="s">
        <v>74</v>
      </c>
      <c r="B368" s="60"/>
      <c r="K368" s="66" t="s">
        <v>103</v>
      </c>
    </row>
    <row r="369" spans="1:11" ht="12.75">
      <c r="A369" s="76"/>
      <c r="B369" s="6"/>
      <c r="K369" s="30"/>
    </row>
    <row r="370" spans="1:11" ht="12.75">
      <c r="A370" s="76"/>
      <c r="B370" s="76"/>
      <c r="C370" s="76"/>
      <c r="D370" s="76"/>
      <c r="E370" s="76"/>
      <c r="F370" s="76"/>
      <c r="G370" s="76"/>
      <c r="H370" s="76"/>
      <c r="I370" s="76"/>
      <c r="J370" s="6"/>
      <c r="K370" s="29"/>
    </row>
    <row r="371" spans="1:11" ht="12.75">
      <c r="A371" s="76"/>
      <c r="B371" s="76"/>
      <c r="C371" s="76"/>
      <c r="D371" s="76"/>
      <c r="G371" s="64"/>
      <c r="H371" s="64"/>
      <c r="I371" s="76"/>
      <c r="J371" s="6"/>
      <c r="K371" s="29"/>
    </row>
    <row r="372" spans="8:12" ht="12.75">
      <c r="H372" s="83"/>
      <c r="L372" s="4"/>
    </row>
    <row r="373" spans="2:12" ht="12.75">
      <c r="B373" s="51"/>
      <c r="C373" s="51"/>
      <c r="D373" s="51"/>
      <c r="E373" s="51"/>
      <c r="H373" s="83"/>
      <c r="J373" s="6"/>
      <c r="K373" s="5"/>
      <c r="L373" s="4"/>
    </row>
    <row r="374" spans="8:11" ht="12.75">
      <c r="H374" s="83"/>
      <c r="J374" s="6"/>
      <c r="K374" s="5"/>
    </row>
    <row r="375" spans="3:11" ht="12.75">
      <c r="C375" s="68"/>
      <c r="D375" s="69"/>
      <c r="E375" s="69"/>
      <c r="F375" s="69"/>
      <c r="G375" s="69"/>
      <c r="H375" s="64"/>
      <c r="I375" s="69"/>
      <c r="J375" s="69"/>
      <c r="K375" s="5"/>
    </row>
    <row r="376" spans="3:11" ht="12.75">
      <c r="C376" s="68"/>
      <c r="D376" s="69"/>
      <c r="E376" s="69"/>
      <c r="F376" s="69"/>
      <c r="G376" s="69"/>
      <c r="H376" s="64"/>
      <c r="I376" s="69"/>
      <c r="J376" s="69"/>
      <c r="K376" s="5"/>
    </row>
    <row r="377" ht="12.75">
      <c r="B377" s="68"/>
    </row>
    <row r="378" spans="3:11" ht="12.75">
      <c r="C378" s="68"/>
      <c r="D378" s="69"/>
      <c r="E378" s="69"/>
      <c r="F378" s="69"/>
      <c r="G378" s="69"/>
      <c r="H378" s="69"/>
      <c r="I378" s="69"/>
      <c r="J378" s="69"/>
      <c r="K378" s="5"/>
    </row>
    <row r="379" spans="3:11" ht="12.75">
      <c r="C379" s="68"/>
      <c r="D379" s="69"/>
      <c r="E379" s="69"/>
      <c r="F379" s="69"/>
      <c r="G379" s="69"/>
      <c r="H379" s="69"/>
      <c r="I379" s="69"/>
      <c r="J379" s="69"/>
      <c r="K379" s="5"/>
    </row>
    <row r="380" spans="3:11" ht="12.75">
      <c r="C380" s="68"/>
      <c r="D380" s="69"/>
      <c r="E380" s="69"/>
      <c r="F380" s="69"/>
      <c r="G380" s="69"/>
      <c r="H380" s="69"/>
      <c r="I380" s="69"/>
      <c r="J380" s="69"/>
      <c r="K380" s="5"/>
    </row>
    <row r="381" spans="2:9" ht="12.75">
      <c r="B381" s="68"/>
      <c r="I381" s="69"/>
    </row>
    <row r="382" spans="2:9" ht="12.75">
      <c r="B382" s="68"/>
      <c r="I382" s="69"/>
    </row>
    <row r="383" spans="2:9" ht="12.75">
      <c r="B383" s="68"/>
      <c r="I383" s="69"/>
    </row>
    <row r="384" spans="2:9" ht="12.75">
      <c r="B384" s="68"/>
      <c r="I384" s="69"/>
    </row>
    <row r="385" spans="2:9" ht="12.75">
      <c r="B385" s="68"/>
      <c r="I385" s="69"/>
    </row>
    <row r="386" spans="2:9" ht="12.75">
      <c r="B386" s="68"/>
      <c r="I386" s="69"/>
    </row>
    <row r="387" spans="2:9" ht="12.75">
      <c r="B387" s="68"/>
      <c r="I387" s="69"/>
    </row>
    <row r="388" spans="2:9" ht="12.75">
      <c r="B388" s="68"/>
      <c r="I388" s="69"/>
    </row>
    <row r="389" spans="2:9" ht="12.75">
      <c r="B389" s="68"/>
      <c r="I389" s="69"/>
    </row>
    <row r="390" spans="2:9" ht="12.75">
      <c r="B390" s="68"/>
      <c r="I390" s="69"/>
    </row>
    <row r="391" spans="2:9" ht="12.75">
      <c r="B391" s="68"/>
      <c r="I391" s="69"/>
    </row>
    <row r="392" spans="2:9" ht="12.75">
      <c r="B392" s="68"/>
      <c r="I392" s="69"/>
    </row>
    <row r="393" spans="2:9" ht="12.75">
      <c r="B393" s="68"/>
      <c r="I393" s="69"/>
    </row>
    <row r="394" spans="2:9" ht="12.75">
      <c r="B394" s="68"/>
      <c r="I394" s="69"/>
    </row>
    <row r="395" spans="2:9" ht="12.75">
      <c r="B395" s="68"/>
      <c r="I395" s="69"/>
    </row>
    <row r="396" spans="2:9" ht="12.75">
      <c r="B396" s="68"/>
      <c r="I396" s="69"/>
    </row>
    <row r="397" spans="2:9" ht="12.75">
      <c r="B397" s="68"/>
      <c r="I397" s="69"/>
    </row>
    <row r="398" spans="2:9" ht="12.75">
      <c r="B398" s="68"/>
      <c r="I398" s="69"/>
    </row>
    <row r="399" spans="2:9" ht="12.75">
      <c r="B399" s="68"/>
      <c r="I399" s="69"/>
    </row>
    <row r="400" spans="2:9" ht="12.75">
      <c r="B400" s="68"/>
      <c r="I400" s="69"/>
    </row>
    <row r="401" spans="2:9" ht="12.75">
      <c r="B401" s="68"/>
      <c r="I401" s="69"/>
    </row>
    <row r="402" spans="2:9" ht="12.75">
      <c r="B402" s="68"/>
      <c r="I402" s="69"/>
    </row>
    <row r="403" spans="2:9" ht="12.75">
      <c r="B403" s="68"/>
      <c r="I403" s="69"/>
    </row>
    <row r="404" spans="2:9" ht="12.75">
      <c r="B404" s="68"/>
      <c r="I404" s="69"/>
    </row>
    <row r="405" spans="2:9" ht="12.75">
      <c r="B405" s="68"/>
      <c r="I405" s="69"/>
    </row>
    <row r="406" spans="2:9" ht="12.75">
      <c r="B406" s="68"/>
      <c r="I406" s="69"/>
    </row>
    <row r="407" spans="4:11" ht="12.75">
      <c r="D407" s="68"/>
      <c r="K407" s="5"/>
    </row>
    <row r="408" ht="12.75">
      <c r="K408" s="5"/>
    </row>
    <row r="409" ht="12.75">
      <c r="K409" s="5"/>
    </row>
    <row r="410" spans="2:11" ht="12.75">
      <c r="B410" s="70"/>
      <c r="K410" s="5"/>
    </row>
    <row r="411" spans="2:11" ht="12.75">
      <c r="B411" s="68"/>
      <c r="K411" s="5"/>
    </row>
    <row r="412" spans="2:11" ht="12.75">
      <c r="B412" s="68"/>
      <c r="K412" s="5"/>
    </row>
    <row r="413" spans="2:11" ht="12.75">
      <c r="B413" s="68"/>
      <c r="K413" s="5"/>
    </row>
    <row r="414" spans="2:11" ht="12.75">
      <c r="B414" s="68"/>
      <c r="K414" s="5"/>
    </row>
    <row r="415" spans="2:11" ht="12.75">
      <c r="B415" s="68"/>
      <c r="K415" s="5"/>
    </row>
    <row r="416" spans="2:11" ht="12.75">
      <c r="B416" s="68"/>
      <c r="K416" s="5"/>
    </row>
    <row r="417" spans="2:11" ht="12.75">
      <c r="B417" s="68"/>
      <c r="K417" s="5"/>
    </row>
    <row r="418" spans="2:11" ht="12.75">
      <c r="B418" s="68"/>
      <c r="K418" s="5"/>
    </row>
    <row r="419" spans="2:11" ht="12.75">
      <c r="B419" s="68"/>
      <c r="K419" s="5"/>
    </row>
    <row r="420" spans="2:11" ht="12.75">
      <c r="B420" s="68"/>
      <c r="K420" s="5"/>
    </row>
    <row r="421" spans="2:11" ht="12.75">
      <c r="B421" s="68"/>
      <c r="K421" s="5"/>
    </row>
    <row r="422" spans="2:11" ht="12.75">
      <c r="B422" s="68"/>
      <c r="K422" s="5"/>
    </row>
    <row r="423" spans="2:11" s="72" customFormat="1" ht="12.75">
      <c r="B423" s="71"/>
      <c r="K423" s="73"/>
    </row>
    <row r="424" spans="2:11" ht="12.75">
      <c r="B424" s="68"/>
      <c r="J424" s="72"/>
      <c r="K424" s="5"/>
    </row>
    <row r="425" spans="2:11" ht="12.75">
      <c r="B425" s="68"/>
      <c r="J425" s="72"/>
      <c r="K425" s="5"/>
    </row>
    <row r="426" spans="2:11" ht="12.75">
      <c r="B426" s="68"/>
      <c r="J426" s="72"/>
      <c r="K426" s="5"/>
    </row>
    <row r="427" spans="2:11" ht="12.75">
      <c r="B427" s="68"/>
      <c r="J427" s="72"/>
      <c r="K427" s="5"/>
    </row>
    <row r="428" spans="2:11" ht="12.75">
      <c r="B428" s="68"/>
      <c r="J428" s="72"/>
      <c r="K428" s="5"/>
    </row>
    <row r="429" spans="2:11" ht="12.75">
      <c r="B429" s="68"/>
      <c r="J429" s="72"/>
      <c r="K429" s="5"/>
    </row>
    <row r="430" spans="2:11" ht="12.75">
      <c r="B430" s="68"/>
      <c r="J430" s="72"/>
      <c r="K430" s="5"/>
    </row>
    <row r="431" spans="2:11" ht="12.75">
      <c r="B431" s="68"/>
      <c r="J431" s="72"/>
      <c r="K431" s="5"/>
    </row>
    <row r="432" spans="2:11" ht="12.75">
      <c r="B432" s="68"/>
      <c r="J432" s="72"/>
      <c r="K432" s="5"/>
    </row>
    <row r="433" spans="2:11" ht="12.75">
      <c r="B433" s="68"/>
      <c r="J433" s="72"/>
      <c r="K433" s="5"/>
    </row>
    <row r="434" spans="2:11" ht="12.75">
      <c r="B434" s="68"/>
      <c r="J434" s="72"/>
      <c r="K434" s="5"/>
    </row>
    <row r="435" spans="2:11" ht="12.75">
      <c r="B435" s="68"/>
      <c r="J435" s="72"/>
      <c r="K435" s="5"/>
    </row>
    <row r="436" spans="2:11" ht="12.75">
      <c r="B436" s="68"/>
      <c r="J436" s="72"/>
      <c r="K436" s="5"/>
    </row>
    <row r="437" spans="2:11" ht="12.75">
      <c r="B437" s="68"/>
      <c r="J437" s="72"/>
      <c r="K437" s="5"/>
    </row>
    <row r="438" spans="2:11" ht="12.75">
      <c r="B438" s="68"/>
      <c r="J438" s="72"/>
      <c r="K438" s="5"/>
    </row>
    <row r="439" spans="2:11" ht="12.75">
      <c r="B439" s="68"/>
      <c r="J439" s="72"/>
      <c r="K439" s="5"/>
    </row>
    <row r="440" spans="2:11" ht="12.75">
      <c r="B440" s="68"/>
      <c r="J440" s="72"/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ONUR BAYRAKTAR</cp:lastModifiedBy>
  <cp:lastPrinted>2021-04-06T11:22:28Z</cp:lastPrinted>
  <dcterms:created xsi:type="dcterms:W3CDTF">1997-09-03T09:47:24Z</dcterms:created>
  <dcterms:modified xsi:type="dcterms:W3CDTF">2023-12-06T10:52:24Z</dcterms:modified>
  <cp:category/>
  <cp:version/>
  <cp:contentType/>
  <cp:contentStatus/>
</cp:coreProperties>
</file>