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zdamarlar\Desktop\Main Ekon ve Ekogel\Main econ 2. ve 3. çeyrek 2023\3. çeyrek\"/>
    </mc:Choice>
  </mc:AlternateContent>
  <bookViews>
    <workbookView xWindow="720" yWindow="408" windowWidth="18000" windowHeight="10968"/>
  </bookViews>
  <sheets>
    <sheet name="T 5.25" sheetId="4" r:id="rId1"/>
  </sheets>
  <definedNames>
    <definedName name="_xlnm.Print_Area" localSheetId="0">'T 5.25'!$A$1:$P$257</definedName>
  </definedNames>
  <calcPr calcId="162913"/>
</workbook>
</file>

<file path=xl/calcChain.xml><?xml version="1.0" encoding="utf-8"?>
<calcChain xmlns="http://schemas.openxmlformats.org/spreadsheetml/2006/main">
  <c r="M253" i="4" l="1"/>
  <c r="N253" i="4"/>
  <c r="O253" i="4"/>
  <c r="P253" i="4"/>
  <c r="M254" i="4"/>
  <c r="N254" i="4"/>
  <c r="O254" i="4"/>
  <c r="P254" i="4"/>
  <c r="M255" i="4"/>
  <c r="N255" i="4"/>
  <c r="O255" i="4"/>
  <c r="P255" i="4"/>
  <c r="M250" i="4"/>
  <c r="N250" i="4"/>
  <c r="O250" i="4"/>
  <c r="P250" i="4"/>
  <c r="M251" i="4"/>
  <c r="N251" i="4"/>
  <c r="O251" i="4"/>
  <c r="P251" i="4"/>
  <c r="M252" i="4"/>
  <c r="N252" i="4"/>
  <c r="O252" i="4"/>
  <c r="P252" i="4"/>
  <c r="N247" i="4" l="1"/>
  <c r="N248" i="4"/>
  <c r="N249" i="4"/>
  <c r="P247" i="4"/>
  <c r="P248" i="4"/>
  <c r="P249" i="4"/>
  <c r="O247" i="4"/>
  <c r="O248" i="4"/>
  <c r="O249" i="4"/>
  <c r="O245" i="4"/>
  <c r="M248" i="4"/>
  <c r="M249" i="4"/>
  <c r="M247" i="4"/>
  <c r="P24" i="4" l="1"/>
  <c r="O24" i="4"/>
  <c r="N24" i="4"/>
  <c r="M24" i="4"/>
  <c r="O243" i="4" l="1"/>
  <c r="P243" i="4"/>
  <c r="O244" i="4"/>
  <c r="P244" i="4"/>
  <c r="P245" i="4"/>
  <c r="N243" i="4"/>
  <c r="N244" i="4"/>
  <c r="N245" i="4"/>
  <c r="M243" i="4"/>
  <c r="M244" i="4"/>
  <c r="M245" i="4"/>
  <c r="P240" i="4" l="1"/>
  <c r="P241" i="4"/>
  <c r="P242" i="4"/>
  <c r="O240" i="4"/>
  <c r="O241" i="4"/>
  <c r="O242" i="4"/>
  <c r="N240" i="4"/>
  <c r="N241" i="4"/>
  <c r="N242" i="4"/>
  <c r="M240" i="4"/>
  <c r="M241" i="4"/>
  <c r="M242" i="4"/>
  <c r="P237" i="4" l="1"/>
  <c r="P238" i="4"/>
  <c r="P239" i="4"/>
  <c r="O237" i="4"/>
  <c r="O238" i="4"/>
  <c r="O239" i="4"/>
  <c r="N237" i="4"/>
  <c r="N238" i="4"/>
  <c r="N239" i="4"/>
  <c r="M235" i="4"/>
  <c r="M236" i="4"/>
  <c r="M237" i="4"/>
  <c r="M238" i="4"/>
  <c r="M239" i="4"/>
  <c r="P234" i="4" l="1"/>
  <c r="P235" i="4"/>
  <c r="P236" i="4"/>
  <c r="O234" i="4"/>
  <c r="O235" i="4"/>
  <c r="O236" i="4"/>
  <c r="N234" i="4"/>
  <c r="N235" i="4"/>
  <c r="N236" i="4"/>
  <c r="M234" i="4"/>
  <c r="P23" i="4" l="1"/>
  <c r="O23" i="4"/>
  <c r="N23" i="4"/>
  <c r="M23" i="4"/>
  <c r="P22" i="4"/>
  <c r="O22" i="4"/>
  <c r="N22" i="4"/>
  <c r="M22" i="4"/>
  <c r="P232" i="4"/>
  <c r="O232" i="4"/>
  <c r="N232" i="4"/>
  <c r="M232" i="4"/>
  <c r="P231" i="4"/>
  <c r="O231" i="4"/>
  <c r="N231" i="4"/>
  <c r="M231" i="4"/>
  <c r="P230" i="4"/>
  <c r="O230" i="4"/>
  <c r="N230" i="4"/>
  <c r="M230" i="4"/>
  <c r="P227" i="4" l="1"/>
  <c r="P228" i="4"/>
  <c r="P229" i="4"/>
  <c r="O227" i="4"/>
  <c r="O228" i="4"/>
  <c r="O229" i="4"/>
  <c r="N227" i="4"/>
  <c r="N228" i="4"/>
  <c r="N229" i="4"/>
  <c r="M227" i="4"/>
  <c r="M228" i="4"/>
  <c r="M229" i="4"/>
  <c r="P224" i="4" l="1"/>
  <c r="P225" i="4"/>
  <c r="P226" i="4"/>
  <c r="O224" i="4"/>
  <c r="O225" i="4"/>
  <c r="O226" i="4"/>
  <c r="N224" i="4"/>
  <c r="N225" i="4"/>
  <c r="N226" i="4"/>
  <c r="M224" i="4"/>
  <c r="M225" i="4"/>
  <c r="M226" i="4"/>
  <c r="N206" i="4" l="1"/>
  <c r="N208" i="4"/>
  <c r="P221" i="4" l="1"/>
  <c r="P222" i="4"/>
  <c r="P223" i="4"/>
  <c r="O221" i="4"/>
  <c r="O222" i="4"/>
  <c r="O223" i="4"/>
  <c r="N221" i="4"/>
  <c r="N222" i="4"/>
  <c r="N223" i="4"/>
  <c r="M221" i="4"/>
  <c r="M222" i="4"/>
  <c r="M223" i="4"/>
  <c r="P217" i="4" l="1"/>
  <c r="P218" i="4"/>
  <c r="P219" i="4"/>
  <c r="O217" i="4"/>
  <c r="O218" i="4"/>
  <c r="O219" i="4"/>
  <c r="N217" i="4"/>
  <c r="N218" i="4"/>
  <c r="N219" i="4"/>
  <c r="M217" i="4"/>
  <c r="M218" i="4"/>
  <c r="M219" i="4"/>
  <c r="N213" i="4" l="1"/>
  <c r="P213" i="4"/>
  <c r="P214" i="4"/>
  <c r="P215" i="4"/>
  <c r="P216" i="4"/>
  <c r="O214" i="4"/>
  <c r="O215" i="4"/>
  <c r="O216" i="4"/>
  <c r="N214" i="4"/>
  <c r="N215" i="4"/>
  <c r="N216" i="4"/>
  <c r="M214" i="4"/>
  <c r="M215" i="4"/>
  <c r="M216" i="4"/>
  <c r="N211" i="4" l="1"/>
  <c r="P211" i="4" l="1"/>
  <c r="P212" i="4"/>
  <c r="O211" i="4"/>
  <c r="O212" i="4"/>
  <c r="O213" i="4"/>
  <c r="N210" i="4"/>
  <c r="N212" i="4"/>
  <c r="M211" i="4"/>
  <c r="M212" i="4"/>
  <c r="M213" i="4"/>
  <c r="M210" i="4"/>
  <c r="N209" i="4" l="1"/>
  <c r="O209" i="4"/>
  <c r="P209" i="4"/>
  <c r="O210" i="4"/>
  <c r="P210" i="4"/>
  <c r="P208" i="4"/>
  <c r="P206" i="4"/>
  <c r="O208" i="4"/>
  <c r="M209" i="4"/>
  <c r="M208" i="4"/>
  <c r="P21" i="4" l="1"/>
  <c r="O21" i="4"/>
  <c r="N21" i="4"/>
  <c r="M21" i="4"/>
  <c r="P200" i="4"/>
  <c r="P201" i="4"/>
  <c r="P202" i="4"/>
  <c r="P203" i="4"/>
  <c r="P204" i="4"/>
  <c r="P205" i="4"/>
  <c r="P196" i="4"/>
  <c r="P197" i="4"/>
  <c r="P198" i="4"/>
  <c r="P199" i="4"/>
  <c r="P195" i="4"/>
  <c r="O196" i="4"/>
  <c r="O197" i="4"/>
  <c r="O198" i="4"/>
  <c r="O199" i="4"/>
  <c r="O200" i="4"/>
  <c r="O201" i="4"/>
  <c r="O202" i="4"/>
  <c r="O203" i="4"/>
  <c r="O204" i="4"/>
  <c r="O205" i="4"/>
  <c r="O206" i="4"/>
  <c r="O195" i="4"/>
  <c r="N196" i="4"/>
  <c r="N197" i="4"/>
  <c r="N198" i="4"/>
  <c r="N199" i="4"/>
  <c r="N200" i="4"/>
  <c r="N201" i="4"/>
  <c r="N202" i="4"/>
  <c r="N203" i="4"/>
  <c r="N204" i="4"/>
  <c r="N205" i="4"/>
  <c r="N195" i="4"/>
  <c r="M196" i="4"/>
  <c r="M197" i="4"/>
  <c r="M198" i="4"/>
  <c r="M199" i="4"/>
  <c r="M200" i="4"/>
  <c r="M201" i="4"/>
  <c r="M202" i="4"/>
  <c r="M203" i="4"/>
  <c r="M204" i="4"/>
  <c r="M205" i="4"/>
  <c r="M206" i="4"/>
  <c r="M195" i="4"/>
</calcChain>
</file>

<file path=xl/sharedStrings.xml><?xml version="1.0" encoding="utf-8"?>
<sst xmlns="http://schemas.openxmlformats.org/spreadsheetml/2006/main" count="315" uniqueCount="43">
  <si>
    <r>
      <t>Tablo: V.25- Aylık Ortalama Döviz Kurları</t>
    </r>
    <r>
      <rPr>
        <b/>
        <vertAlign val="superscript"/>
        <sz val="13"/>
        <rFont val="Arial Tur"/>
        <family val="2"/>
        <charset val="162"/>
      </rPr>
      <t xml:space="preserve"> (1)</t>
    </r>
  </si>
  <si>
    <t>(TL)</t>
  </si>
  <si>
    <r>
      <t xml:space="preserve">Table: V.25- Monthly Average Exchange Rates </t>
    </r>
    <r>
      <rPr>
        <b/>
        <vertAlign val="superscript"/>
        <sz val="13"/>
        <rFont val="Arial Tur"/>
        <family val="2"/>
        <charset val="162"/>
      </rPr>
      <t>(1)</t>
    </r>
  </si>
  <si>
    <t>(TRY)</t>
  </si>
  <si>
    <t>ABD</t>
  </si>
  <si>
    <t>İngiliz</t>
  </si>
  <si>
    <t>Japon</t>
  </si>
  <si>
    <t>İsviçre</t>
  </si>
  <si>
    <t>Alman</t>
  </si>
  <si>
    <t>Belçika</t>
  </si>
  <si>
    <t>Fransız</t>
  </si>
  <si>
    <t xml:space="preserve">100 </t>
  </si>
  <si>
    <t>Hollanda</t>
  </si>
  <si>
    <t>Doları</t>
  </si>
  <si>
    <t>Euro</t>
  </si>
  <si>
    <t>Yeni</t>
  </si>
  <si>
    <t>Frankı</t>
  </si>
  <si>
    <t>Markı</t>
  </si>
  <si>
    <t>İt. Lir.</t>
  </si>
  <si>
    <t>Florini</t>
  </si>
  <si>
    <t xml:space="preserve">  US $ / </t>
  </si>
  <si>
    <t>Yen ¥/</t>
  </si>
  <si>
    <t>Euro /</t>
  </si>
  <si>
    <t>Yen ¥ /</t>
  </si>
  <si>
    <t xml:space="preserve">    DM /</t>
  </si>
  <si>
    <t>US $</t>
  </si>
  <si>
    <t>EUR</t>
  </si>
  <si>
    <t xml:space="preserve">£  </t>
  </si>
  <si>
    <t>¥</t>
  </si>
  <si>
    <t>SF</t>
  </si>
  <si>
    <r>
      <t xml:space="preserve">DM </t>
    </r>
    <r>
      <rPr>
        <b/>
        <sz val="11"/>
        <rFont val="Arial Tur"/>
        <family val="2"/>
        <charset val="162"/>
      </rPr>
      <t>(*)</t>
    </r>
  </si>
  <si>
    <t>BF(*)</t>
  </si>
  <si>
    <t>FF(*)</t>
  </si>
  <si>
    <t>100 IT. L.(*)</t>
  </si>
  <si>
    <t>NLF(*)</t>
  </si>
  <si>
    <t>EURO</t>
  </si>
  <si>
    <t xml:space="preserve">  US $</t>
  </si>
  <si>
    <t>_</t>
  </si>
  <si>
    <t>Kaynak: Merkez Bankası</t>
  </si>
  <si>
    <t>(1) Döviz Alış Kuru</t>
  </si>
  <si>
    <t>Pariteler</t>
  </si>
  <si>
    <t>Sterlini</t>
  </si>
  <si>
    <t>Sterlin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</si>
</sst>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#,##0.0000"/>
    <numFmt numFmtId="166" formatCode="0.00_)"/>
    <numFmt numFmtId="167" formatCode="0.000_)"/>
    <numFmt numFmtId="168" formatCode="0.0000_)"/>
  </numFmts>
  <fonts count="9">
    <font>
      <sz val="11"/>
      <color theme="1"/>
      <name val="Calibri"/>
      <family val="2"/>
      <charset val="162"/>
      <scheme val="minor"/>
    </font>
    <font>
      <sz val="13"/>
      <name val="Arial Tur"/>
      <family val="2"/>
      <charset val="162"/>
    </font>
    <font>
      <b/>
      <sz val="13"/>
      <name val="Arial Tur"/>
      <family val="2"/>
      <charset val="162"/>
    </font>
    <font>
      <b/>
      <vertAlign val="superscript"/>
      <sz val="13"/>
      <name val="Arial Tur"/>
      <family val="2"/>
      <charset val="162"/>
    </font>
    <font>
      <b/>
      <sz val="11"/>
      <name val="Arial Tur"/>
      <family val="2"/>
      <charset val="162"/>
    </font>
    <font>
      <sz val="10"/>
      <color rgb="FF444952"/>
      <name val="Arial Unicode MS"/>
      <family val="2"/>
      <charset val="162"/>
    </font>
    <font>
      <b/>
      <sz val="13"/>
      <name val="Arial Tur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5">
    <xf numFmtId="0" fontId="0" fillId="0" borderId="0" xfId="0"/>
    <xf numFmtId="166" fontId="1" fillId="0" borderId="0" xfId="0" applyNumberFormat="1" applyFont="1"/>
    <xf numFmtId="166" fontId="2" fillId="0" borderId="0" xfId="0" applyNumberFormat="1" applyFont="1" applyProtection="1"/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Alignment="1" applyProtection="1">
      <alignment horizontal="right"/>
    </xf>
    <xf numFmtId="166" fontId="1" fillId="0" borderId="1" xfId="0" applyNumberFormat="1" applyFont="1" applyBorder="1"/>
    <xf numFmtId="166" fontId="2" fillId="0" borderId="2" xfId="0" applyNumberFormat="1" applyFont="1" applyBorder="1" applyProtection="1"/>
    <xf numFmtId="166" fontId="2" fillId="0" borderId="0" xfId="0" applyNumberFormat="1" applyFont="1" applyBorder="1" applyAlignment="1" applyProtection="1">
      <alignment horizontal="right"/>
    </xf>
    <xf numFmtId="166" fontId="2" fillId="0" borderId="4" xfId="0" applyNumberFormat="1" applyFont="1" applyBorder="1" applyProtection="1"/>
    <xf numFmtId="166" fontId="2" fillId="0" borderId="5" xfId="0" applyNumberFormat="1" applyFont="1" applyBorder="1" applyAlignment="1" applyProtection="1">
      <alignment horizontal="right"/>
    </xf>
    <xf numFmtId="166" fontId="2" fillId="0" borderId="6" xfId="0" applyNumberFormat="1" applyFont="1" applyBorder="1" applyAlignment="1">
      <alignment horizontal="right"/>
    </xf>
    <xf numFmtId="164" fontId="2" fillId="0" borderId="5" xfId="0" applyNumberFormat="1" applyFont="1" applyBorder="1" applyAlignment="1" applyProtection="1">
      <alignment horizontal="right"/>
    </xf>
    <xf numFmtId="166" fontId="2" fillId="0" borderId="0" xfId="0" applyNumberFormat="1" applyFont="1" applyBorder="1" applyAlignment="1">
      <alignment horizontal="right"/>
    </xf>
    <xf numFmtId="1" fontId="2" fillId="0" borderId="2" xfId="0" quotePrefix="1" applyNumberFormat="1" applyFont="1" applyBorder="1" applyAlignment="1" applyProtection="1">
      <alignment horizontal="right"/>
    </xf>
    <xf numFmtId="0" fontId="2" fillId="0" borderId="2" xfId="0" applyNumberFormat="1" applyFont="1" applyBorder="1" applyAlignment="1" applyProtection="1">
      <alignment horizontal="right"/>
    </xf>
    <xf numFmtId="0" fontId="2" fillId="0" borderId="8" xfId="0" applyNumberFormat="1" applyFont="1" applyBorder="1" applyAlignment="1" applyProtection="1">
      <alignment horizontal="right"/>
    </xf>
    <xf numFmtId="165" fontId="1" fillId="0" borderId="0" xfId="0" applyNumberFormat="1" applyFont="1" applyAlignment="1" applyProtection="1">
      <alignment horizontal="right"/>
    </xf>
    <xf numFmtId="167" fontId="1" fillId="0" borderId="0" xfId="0" applyNumberFormat="1" applyFont="1"/>
    <xf numFmtId="14" fontId="5" fillId="0" borderId="0" xfId="0" applyNumberFormat="1" applyFont="1"/>
    <xf numFmtId="168" fontId="1" fillId="0" borderId="0" xfId="0" applyNumberFormat="1" applyFont="1"/>
    <xf numFmtId="0" fontId="5" fillId="0" borderId="0" xfId="0" applyFont="1"/>
    <xf numFmtId="165" fontId="1" fillId="0" borderId="0" xfId="0" applyNumberFormat="1" applyFont="1" applyBorder="1" applyAlignment="1" applyProtection="1">
      <alignment horizontal="right"/>
    </xf>
    <xf numFmtId="165" fontId="1" fillId="0" borderId="0" xfId="0" applyNumberFormat="1" applyFont="1" applyBorder="1" applyProtection="1"/>
    <xf numFmtId="165" fontId="1" fillId="0" borderId="0" xfId="0" applyNumberFormat="1" applyFont="1" applyBorder="1" applyAlignment="1" applyProtection="1"/>
    <xf numFmtId="4" fontId="1" fillId="0" borderId="0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Protection="1"/>
    <xf numFmtId="39" fontId="2" fillId="0" borderId="0" xfId="0" applyNumberFormat="1" applyFont="1" applyProtection="1"/>
    <xf numFmtId="166" fontId="1" fillId="0" borderId="0" xfId="0" applyNumberFormat="1" applyFont="1" applyProtection="1"/>
    <xf numFmtId="4" fontId="2" fillId="0" borderId="0" xfId="0" applyNumberFormat="1" applyFont="1" applyProtection="1"/>
    <xf numFmtId="4" fontId="1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166" fontId="2" fillId="0" borderId="9" xfId="0" applyNumberFormat="1" applyFont="1" applyBorder="1" applyProtection="1"/>
    <xf numFmtId="166" fontId="2" fillId="0" borderId="1" xfId="0" applyNumberFormat="1" applyFont="1" applyBorder="1" applyAlignment="1" applyProtection="1">
      <alignment horizontal="right"/>
    </xf>
    <xf numFmtId="166" fontId="2" fillId="0" borderId="1" xfId="0" quotePrefix="1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>
      <alignment horizontal="right"/>
    </xf>
    <xf numFmtId="166" fontId="2" fillId="0" borderId="0" xfId="0" quotePrefix="1" applyNumberFormat="1" applyFont="1" applyBorder="1" applyAlignment="1" applyProtection="1">
      <alignment horizontal="right"/>
    </xf>
    <xf numFmtId="166" fontId="2" fillId="0" borderId="0" xfId="0" applyNumberFormat="1" applyFont="1" applyBorder="1" applyAlignment="1" applyProtection="1">
      <alignment horizontal="left"/>
    </xf>
    <xf numFmtId="166" fontId="1" fillId="0" borderId="0" xfId="0" applyNumberFormat="1" applyFont="1" applyBorder="1"/>
    <xf numFmtId="166" fontId="2" fillId="0" borderId="7" xfId="0" applyNumberFormat="1" applyFont="1" applyBorder="1" applyAlignment="1" applyProtection="1">
      <alignment horizontal="right"/>
    </xf>
    <xf numFmtId="166" fontId="1" fillId="0" borderId="3" xfId="0" applyNumberFormat="1" applyFont="1" applyBorder="1"/>
    <xf numFmtId="166" fontId="6" fillId="0" borderId="3" xfId="0" applyNumberFormat="1" applyFont="1" applyBorder="1" applyAlignment="1">
      <alignment horizontal="right"/>
    </xf>
    <xf numFmtId="0" fontId="2" fillId="0" borderId="0" xfId="0" applyNumberFormat="1" applyFont="1" applyBorder="1" applyAlignment="1" applyProtection="1">
      <alignment horizontal="right"/>
    </xf>
    <xf numFmtId="14" fontId="5" fillId="0" borderId="0" xfId="0" applyNumberFormat="1" applyFont="1" applyBorder="1"/>
    <xf numFmtId="168" fontId="1" fillId="0" borderId="0" xfId="0" applyNumberFormat="1" applyFont="1" applyBorder="1"/>
    <xf numFmtId="164" fontId="2" fillId="0" borderId="0" xfId="0" applyNumberFormat="1" applyFont="1" applyBorder="1" applyAlignment="1" applyProtection="1">
      <alignment horizontal="right"/>
    </xf>
    <xf numFmtId="166" fontId="2" fillId="0" borderId="3" xfId="0" applyNumberFormat="1" applyFont="1" applyBorder="1" applyAlignment="1" applyProtection="1">
      <alignment horizontal="right"/>
    </xf>
    <xf numFmtId="4" fontId="1" fillId="2" borderId="0" xfId="0" applyNumberFormat="1" applyFont="1" applyFill="1" applyBorder="1" applyAlignment="1" applyProtection="1">
      <alignment horizontal="center"/>
    </xf>
    <xf numFmtId="39" fontId="2" fillId="2" borderId="0" xfId="0" applyNumberFormat="1" applyFont="1" applyFill="1" applyProtection="1"/>
    <xf numFmtId="4" fontId="1" fillId="3" borderId="0" xfId="0" applyNumberFormat="1" applyFont="1" applyFill="1" applyBorder="1" applyAlignment="1" applyProtection="1">
      <alignment horizontal="center"/>
    </xf>
    <xf numFmtId="0" fontId="2" fillId="0" borderId="12" xfId="0" applyNumberFormat="1" applyFont="1" applyBorder="1" applyAlignment="1" applyProtection="1">
      <alignment horizontal="right"/>
    </xf>
    <xf numFmtId="165" fontId="1" fillId="0" borderId="12" xfId="0" applyNumberFormat="1" applyFont="1" applyBorder="1" applyAlignment="1" applyProtection="1">
      <alignment horizontal="right"/>
    </xf>
    <xf numFmtId="4" fontId="1" fillId="2" borderId="12" xfId="0" applyNumberFormat="1" applyFont="1" applyFill="1" applyBorder="1" applyAlignment="1" applyProtection="1">
      <alignment horizontal="center"/>
    </xf>
    <xf numFmtId="4" fontId="1" fillId="0" borderId="12" xfId="0" applyNumberFormat="1" applyFont="1" applyBorder="1" applyProtection="1"/>
    <xf numFmtId="166" fontId="2" fillId="0" borderId="10" xfId="0" applyNumberFormat="1" applyFont="1" applyBorder="1" applyAlignment="1" applyProtection="1">
      <alignment horizontal="center" vertical="center" shrinkToFit="1"/>
    </xf>
    <xf numFmtId="166" fontId="2" fillId="0" borderId="11" xfId="0" applyNumberFormat="1" applyFont="1" applyBorder="1" applyAlignment="1" applyProtection="1">
      <alignment horizontal="center" vertical="center" shrinkToFi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1"/>
  <sheetViews>
    <sheetView tabSelected="1" view="pageBreakPreview" zoomScale="80" zoomScaleNormal="70" zoomScaleSheetLayoutView="80" workbookViewId="0">
      <pane xSplit="1" ySplit="5" topLeftCell="B240" activePane="bottomRight" state="frozen"/>
      <selection pane="topRight" activeCell="B1" sqref="B1"/>
      <selection pane="bottomLeft" activeCell="A25" sqref="A25"/>
      <selection pane="bottomRight" activeCell="D246" sqref="D246"/>
    </sheetView>
  </sheetViews>
  <sheetFormatPr defaultColWidth="11.21875" defaultRowHeight="16.8"/>
  <cols>
    <col min="1" max="1" width="15.77734375" style="1" bestFit="1" customWidth="1"/>
    <col min="2" max="4" width="16.44140625" style="1" bestFit="1" customWidth="1"/>
    <col min="5" max="5" width="12.21875" style="1" customWidth="1"/>
    <col min="6" max="6" width="16.44140625" style="1" bestFit="1" customWidth="1"/>
    <col min="7" max="7" width="17" style="1" hidden="1" customWidth="1"/>
    <col min="8" max="8" width="16.21875" style="1" hidden="1" customWidth="1"/>
    <col min="9" max="9" width="17.5546875" style="1" hidden="1" customWidth="1"/>
    <col min="10" max="10" width="16.77734375" style="1" hidden="1" customWidth="1"/>
    <col min="11" max="11" width="18" style="1" hidden="1" customWidth="1"/>
    <col min="12" max="12" width="4.21875" style="1" customWidth="1"/>
    <col min="13" max="14" width="11" style="1" bestFit="1" customWidth="1"/>
    <col min="15" max="15" width="12" style="1" customWidth="1"/>
    <col min="16" max="16" width="11.44140625" style="1" bestFit="1" customWidth="1"/>
    <col min="17" max="17" width="1.21875" style="1" hidden="1" customWidth="1"/>
    <col min="18" max="18" width="11.77734375" style="1" customWidth="1"/>
    <col min="19" max="19" width="0" style="1" hidden="1" customWidth="1"/>
    <col min="20" max="20" width="11.21875" style="1"/>
    <col min="21" max="21" width="16" style="1" customWidth="1"/>
    <col min="22" max="22" width="10.77734375" style="1" bestFit="1" customWidth="1"/>
    <col min="23" max="23" width="16.44140625" style="1" customWidth="1"/>
    <col min="24" max="24" width="18.5546875" style="1" customWidth="1"/>
    <col min="25" max="25" width="18.21875" style="1" customWidth="1"/>
    <col min="26" max="26" width="15.77734375" style="1" customWidth="1"/>
    <col min="27" max="16384" width="11.21875" style="1"/>
  </cols>
  <sheetData>
    <row r="1" spans="1:17" ht="19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 t="s">
        <v>1</v>
      </c>
      <c r="Q1" s="2"/>
    </row>
    <row r="2" spans="1:17" ht="19.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 t="s">
        <v>3</v>
      </c>
      <c r="Q2" s="2"/>
    </row>
    <row r="3" spans="1:17">
      <c r="A3" s="31"/>
      <c r="B3" s="32" t="s">
        <v>4</v>
      </c>
      <c r="C3" s="33"/>
      <c r="D3" s="33" t="s">
        <v>5</v>
      </c>
      <c r="E3" s="32" t="s">
        <v>6</v>
      </c>
      <c r="F3" s="33" t="s">
        <v>7</v>
      </c>
      <c r="G3" s="32" t="s">
        <v>8</v>
      </c>
      <c r="H3" s="33" t="s">
        <v>9</v>
      </c>
      <c r="I3" s="32" t="s">
        <v>10</v>
      </c>
      <c r="J3" s="34" t="s">
        <v>11</v>
      </c>
      <c r="K3" s="32" t="s">
        <v>12</v>
      </c>
      <c r="L3" s="33"/>
      <c r="M3" s="53" t="s">
        <v>40</v>
      </c>
      <c r="N3" s="53"/>
      <c r="O3" s="53"/>
      <c r="P3" s="54"/>
      <c r="Q3" s="5"/>
    </row>
    <row r="4" spans="1:17">
      <c r="A4" s="6"/>
      <c r="B4" s="7" t="s">
        <v>13</v>
      </c>
      <c r="C4" s="7" t="s">
        <v>14</v>
      </c>
      <c r="D4" s="7" t="s">
        <v>41</v>
      </c>
      <c r="E4" s="35" t="s">
        <v>15</v>
      </c>
      <c r="F4" s="7" t="s">
        <v>16</v>
      </c>
      <c r="G4" s="7" t="s">
        <v>17</v>
      </c>
      <c r="H4" s="7" t="s">
        <v>16</v>
      </c>
      <c r="I4" s="7" t="s">
        <v>16</v>
      </c>
      <c r="J4" s="35" t="s">
        <v>18</v>
      </c>
      <c r="K4" s="35" t="s">
        <v>19</v>
      </c>
      <c r="L4" s="7"/>
      <c r="M4" s="7" t="s">
        <v>20</v>
      </c>
      <c r="N4" s="7" t="s">
        <v>21</v>
      </c>
      <c r="O4" s="7" t="s">
        <v>22</v>
      </c>
      <c r="P4" s="40" t="s">
        <v>23</v>
      </c>
      <c r="Q4" s="36" t="s">
        <v>24</v>
      </c>
    </row>
    <row r="5" spans="1:17" ht="17.25" customHeight="1">
      <c r="A5" s="8"/>
      <c r="B5" s="9" t="s">
        <v>25</v>
      </c>
      <c r="C5" s="10" t="s">
        <v>26</v>
      </c>
      <c r="D5" s="9" t="s">
        <v>27</v>
      </c>
      <c r="E5" s="9" t="s">
        <v>28</v>
      </c>
      <c r="F5" s="9" t="s">
        <v>29</v>
      </c>
      <c r="G5" s="11" t="s">
        <v>30</v>
      </c>
      <c r="H5" s="11" t="s">
        <v>31</v>
      </c>
      <c r="I5" s="9" t="s">
        <v>32</v>
      </c>
      <c r="J5" s="9" t="s">
        <v>33</v>
      </c>
      <c r="K5" s="9" t="s">
        <v>34</v>
      </c>
      <c r="L5" s="12"/>
      <c r="M5" s="9" t="s">
        <v>35</v>
      </c>
      <c r="N5" s="9" t="s">
        <v>36</v>
      </c>
      <c r="O5" s="9" t="s">
        <v>42</v>
      </c>
      <c r="P5" s="38" t="s">
        <v>42</v>
      </c>
      <c r="Q5" s="9" t="s">
        <v>36</v>
      </c>
    </row>
    <row r="6" spans="1:17" ht="17.25" customHeight="1">
      <c r="A6" s="6"/>
      <c r="B6" s="7"/>
      <c r="C6" s="12"/>
      <c r="D6" s="7"/>
      <c r="E6" s="7"/>
      <c r="F6" s="7"/>
      <c r="G6" s="44"/>
      <c r="H6" s="44"/>
      <c r="I6" s="7"/>
      <c r="J6" s="7"/>
      <c r="K6" s="7"/>
      <c r="L6" s="12"/>
      <c r="M6" s="7"/>
      <c r="N6" s="7"/>
      <c r="O6" s="7"/>
      <c r="P6" s="45"/>
      <c r="Q6" s="7"/>
    </row>
    <row r="7" spans="1:17">
      <c r="A7" s="13">
        <v>2005</v>
      </c>
      <c r="B7" s="22">
        <v>1.3407899999999999</v>
      </c>
      <c r="C7" s="22">
        <v>1.66953</v>
      </c>
      <c r="D7" s="22">
        <v>2.43953</v>
      </c>
      <c r="E7" s="22">
        <v>1.2176800000000002E-2</v>
      </c>
      <c r="F7" s="22">
        <v>1.07647</v>
      </c>
      <c r="G7" s="29" t="s">
        <v>37</v>
      </c>
      <c r="H7" s="29" t="s">
        <v>37</v>
      </c>
      <c r="I7" s="29" t="s">
        <v>37</v>
      </c>
      <c r="J7" s="29" t="s">
        <v>37</v>
      </c>
      <c r="K7" s="29" t="s">
        <v>37</v>
      </c>
      <c r="L7" s="25"/>
      <c r="M7" s="25">
        <v>1.2451838095451189</v>
      </c>
      <c r="N7" s="25">
        <v>110.11020957887128</v>
      </c>
      <c r="O7" s="25">
        <v>1.4612076452654339</v>
      </c>
      <c r="P7" s="39">
        <v>200.34245450364625</v>
      </c>
      <c r="Q7" s="30" t="s">
        <v>37</v>
      </c>
    </row>
    <row r="8" spans="1:17">
      <c r="A8" s="13">
        <v>2006</v>
      </c>
      <c r="B8" s="22">
        <v>1.4311100000000001</v>
      </c>
      <c r="C8" s="22">
        <v>1.8</v>
      </c>
      <c r="D8" s="22">
        <v>2.6391200000000001</v>
      </c>
      <c r="E8" s="22">
        <v>1.22883E-2</v>
      </c>
      <c r="F8" s="22">
        <v>1.14211</v>
      </c>
      <c r="G8" s="29" t="s">
        <v>37</v>
      </c>
      <c r="H8" s="29" t="s">
        <v>37</v>
      </c>
      <c r="I8" s="29" t="s">
        <v>37</v>
      </c>
      <c r="J8" s="29" t="s">
        <v>37</v>
      </c>
      <c r="K8" s="29" t="s">
        <v>37</v>
      </c>
      <c r="L8" s="25"/>
      <c r="M8" s="25">
        <v>1.2577649516808631</v>
      </c>
      <c r="N8" s="25">
        <v>116.4611866572268</v>
      </c>
      <c r="O8" s="25">
        <v>1.4661777777777778</v>
      </c>
      <c r="P8" s="39">
        <v>214.76689208434038</v>
      </c>
      <c r="Q8" s="30" t="s">
        <v>37</v>
      </c>
    </row>
    <row r="9" spans="1:17">
      <c r="A9" s="13">
        <v>2007</v>
      </c>
      <c r="B9" s="22">
        <v>1.3015099999999999</v>
      </c>
      <c r="C9" s="22">
        <v>1.7781800000000001</v>
      </c>
      <c r="D9" s="22">
        <v>2.6010499999999999</v>
      </c>
      <c r="E9" s="22">
        <v>1.10221E-2</v>
      </c>
      <c r="F9" s="22">
        <v>1.08124</v>
      </c>
      <c r="G9" s="29" t="s">
        <v>37</v>
      </c>
      <c r="H9" s="29" t="s">
        <v>37</v>
      </c>
      <c r="I9" s="29" t="s">
        <v>37</v>
      </c>
      <c r="J9" s="29" t="s">
        <v>37</v>
      </c>
      <c r="K9" s="29" t="s">
        <v>37</v>
      </c>
      <c r="L9" s="25"/>
      <c r="M9" s="25">
        <v>1.3662438244807955</v>
      </c>
      <c r="N9" s="25">
        <v>118.08185373023289</v>
      </c>
      <c r="O9" s="25">
        <v>1.46275967562339</v>
      </c>
      <c r="P9" s="39">
        <v>235.98497563985083</v>
      </c>
      <c r="Q9" s="30" t="s">
        <v>37</v>
      </c>
    </row>
    <row r="10" spans="1:17">
      <c r="A10" s="13">
        <v>2008</v>
      </c>
      <c r="B10" s="22">
        <v>1.29291</v>
      </c>
      <c r="C10" s="22">
        <v>1.89577</v>
      </c>
      <c r="D10" s="22">
        <v>2.3830900000000002</v>
      </c>
      <c r="E10" s="22">
        <v>1.2564500000000001E-2</v>
      </c>
      <c r="F10" s="22">
        <v>1.19398</v>
      </c>
      <c r="G10" s="29" t="s">
        <v>37</v>
      </c>
      <c r="H10" s="29" t="s">
        <v>37</v>
      </c>
      <c r="I10" s="29" t="s">
        <v>37</v>
      </c>
      <c r="J10" s="29" t="s">
        <v>37</v>
      </c>
      <c r="K10" s="29" t="s">
        <v>37</v>
      </c>
      <c r="L10" s="25"/>
      <c r="M10" s="25">
        <v>1.4662814890440943</v>
      </c>
      <c r="N10" s="25">
        <v>102.90182657487364</v>
      </c>
      <c r="O10" s="25">
        <v>1.2570564994698725</v>
      </c>
      <c r="P10" s="39">
        <v>189.6685104858928</v>
      </c>
      <c r="Q10" s="30" t="s">
        <v>37</v>
      </c>
    </row>
    <row r="11" spans="1:17">
      <c r="A11" s="13">
        <v>2009</v>
      </c>
      <c r="B11" s="22">
        <v>1.5470600000000001</v>
      </c>
      <c r="C11" s="22">
        <v>2.1505200000000002</v>
      </c>
      <c r="D11" s="22">
        <v>2.4131900000000002</v>
      </c>
      <c r="E11" s="22">
        <v>1.6509199999999998E-2</v>
      </c>
      <c r="F11" s="22">
        <v>1.4218200000000001</v>
      </c>
      <c r="G11" s="29"/>
      <c r="H11" s="29"/>
      <c r="I11" s="29"/>
      <c r="J11" s="29"/>
      <c r="K11" s="29"/>
      <c r="L11" s="25"/>
      <c r="M11" s="25">
        <v>1.3900689048905666</v>
      </c>
      <c r="N11" s="25">
        <v>93.708962275579694</v>
      </c>
      <c r="O11" s="25">
        <v>1.1221425515689227</v>
      </c>
      <c r="P11" s="39">
        <v>146.17243718653845</v>
      </c>
      <c r="Q11" s="30"/>
    </row>
    <row r="12" spans="1:17">
      <c r="A12" s="13">
        <v>2010</v>
      </c>
      <c r="B12" s="22">
        <v>1.5003599999999999</v>
      </c>
      <c r="C12" s="22">
        <v>1.98935</v>
      </c>
      <c r="D12" s="22">
        <v>2.3155800000000002</v>
      </c>
      <c r="E12" s="22">
        <v>1.7064200000000002E-2</v>
      </c>
      <c r="F12" s="22">
        <v>1.4375100000000001</v>
      </c>
      <c r="G12" s="29"/>
      <c r="H12" s="29"/>
      <c r="I12" s="29"/>
      <c r="J12" s="29"/>
      <c r="K12" s="29"/>
      <c r="L12" s="25"/>
      <c r="M12" s="25">
        <v>1.3259151137060439</v>
      </c>
      <c r="N12" s="25">
        <v>87.924426577278737</v>
      </c>
      <c r="O12" s="25">
        <v>1.1639882373639632</v>
      </c>
      <c r="P12" s="39">
        <v>135.69812824509793</v>
      </c>
      <c r="Q12" s="30"/>
    </row>
    <row r="13" spans="1:17">
      <c r="A13" s="13">
        <v>2011</v>
      </c>
      <c r="B13" s="22">
        <v>1.67</v>
      </c>
      <c r="C13" s="22">
        <v>2.3224</v>
      </c>
      <c r="D13" s="22">
        <v>2.6745899999999998</v>
      </c>
      <c r="E13" s="22">
        <v>2.0957799999999999E-2</v>
      </c>
      <c r="F13" s="22">
        <v>1.88642</v>
      </c>
      <c r="G13" s="29"/>
      <c r="H13" s="29"/>
      <c r="I13" s="29"/>
      <c r="J13" s="29"/>
      <c r="K13" s="29"/>
      <c r="L13" s="25"/>
      <c r="M13" s="25">
        <v>1.3906586826347307</v>
      </c>
      <c r="N13" s="25">
        <v>79.683936291022917</v>
      </c>
      <c r="O13" s="25">
        <v>1.15164915604547</v>
      </c>
      <c r="P13" s="39">
        <v>127.61787973928561</v>
      </c>
      <c r="Q13" s="30"/>
    </row>
    <row r="14" spans="1:17">
      <c r="A14" s="13">
        <v>2012</v>
      </c>
      <c r="B14" s="22">
        <v>1.7925</v>
      </c>
      <c r="C14" s="22">
        <v>2.3044899999999999</v>
      </c>
      <c r="D14" s="22">
        <v>2.8382499999999999</v>
      </c>
      <c r="E14" s="22">
        <v>2.2448199999999998E-2</v>
      </c>
      <c r="F14" s="22">
        <v>1.9086000000000001</v>
      </c>
      <c r="G14" s="29"/>
      <c r="H14" s="29"/>
      <c r="I14" s="29"/>
      <c r="J14" s="29"/>
      <c r="K14" s="29"/>
      <c r="L14" s="25"/>
      <c r="M14" s="25">
        <v>1.2856290097629008</v>
      </c>
      <c r="N14" s="25">
        <v>79.85050026282731</v>
      </c>
      <c r="O14" s="25">
        <v>1.231617407756163</v>
      </c>
      <c r="P14" s="39">
        <v>126.43552712466925</v>
      </c>
      <c r="Q14" s="30"/>
    </row>
    <row r="15" spans="1:17">
      <c r="A15" s="13">
        <v>2013</v>
      </c>
      <c r="B15" s="22">
        <v>1.9013100000000001</v>
      </c>
      <c r="C15" s="22">
        <v>2.52535</v>
      </c>
      <c r="D15" s="22">
        <v>2.97119</v>
      </c>
      <c r="E15" s="22">
        <v>1.9447099999999998E-2</v>
      </c>
      <c r="F15" s="22">
        <v>2.0472899999999998</v>
      </c>
      <c r="G15" s="29"/>
      <c r="H15" s="29"/>
      <c r="I15" s="29"/>
      <c r="J15" s="29"/>
      <c r="K15" s="29"/>
      <c r="L15" s="25"/>
      <c r="M15" s="25">
        <v>1.3282158091000416</v>
      </c>
      <c r="N15" s="25">
        <v>97.768304785803551</v>
      </c>
      <c r="O15" s="25">
        <v>1.1765458253311423</v>
      </c>
      <c r="P15" s="39">
        <v>152.78319132415632</v>
      </c>
      <c r="Q15" s="30"/>
    </row>
    <row r="16" spans="1:17">
      <c r="A16" s="13">
        <v>2014</v>
      </c>
      <c r="B16" s="22">
        <v>2.1878600000000001</v>
      </c>
      <c r="C16" s="22">
        <v>2.9059699999999999</v>
      </c>
      <c r="D16" s="22">
        <v>3.5960200000000002</v>
      </c>
      <c r="E16" s="22">
        <v>2.06508E-2</v>
      </c>
      <c r="F16" s="22">
        <v>2.38666</v>
      </c>
      <c r="G16" s="29"/>
      <c r="H16" s="29"/>
      <c r="I16" s="29"/>
      <c r="J16" s="29"/>
      <c r="K16" s="29"/>
      <c r="L16" s="25"/>
      <c r="M16" s="25">
        <v>1.3282248407119284</v>
      </c>
      <c r="N16" s="25">
        <v>105.94553237646969</v>
      </c>
      <c r="O16" s="25">
        <v>1.2374594369522054</v>
      </c>
      <c r="P16" s="39">
        <v>174.13465822147327</v>
      </c>
      <c r="Q16" s="30"/>
    </row>
    <row r="17" spans="1:17">
      <c r="A17" s="13">
        <v>2015</v>
      </c>
      <c r="B17" s="22">
        <v>2.7200199999999999</v>
      </c>
      <c r="C17" s="22">
        <v>3.0182600000000002</v>
      </c>
      <c r="D17" s="22">
        <v>4.1520700000000001</v>
      </c>
      <c r="E17" s="22">
        <v>2.2412000000000001E-2</v>
      </c>
      <c r="F17" s="22">
        <v>2.8193800000000002</v>
      </c>
      <c r="G17" s="29"/>
      <c r="H17" s="29"/>
      <c r="I17" s="29"/>
      <c r="J17" s="29"/>
      <c r="K17" s="29"/>
      <c r="L17" s="25"/>
      <c r="M17" s="25">
        <v>1.109646252601084</v>
      </c>
      <c r="N17" s="25">
        <v>121.36444761734784</v>
      </c>
      <c r="O17" s="25">
        <v>1.3756502090608496</v>
      </c>
      <c r="P17" s="39">
        <v>185.26102088167053</v>
      </c>
      <c r="Q17" s="30"/>
    </row>
    <row r="18" spans="1:17">
      <c r="A18" s="13">
        <v>2016</v>
      </c>
      <c r="B18" s="22">
        <v>3.0212500000000002</v>
      </c>
      <c r="C18" s="22">
        <v>3.3398099999999999</v>
      </c>
      <c r="D18" s="22">
        <v>4.0815599999999996</v>
      </c>
      <c r="E18" s="22">
        <v>2.7724600000000002E-2</v>
      </c>
      <c r="F18" s="22">
        <v>3.05762</v>
      </c>
      <c r="G18" s="29"/>
      <c r="H18" s="29"/>
      <c r="I18" s="29"/>
      <c r="J18" s="29"/>
      <c r="K18" s="29"/>
      <c r="L18" s="25"/>
      <c r="M18" s="25">
        <v>1.1054398014067024</v>
      </c>
      <c r="N18" s="25">
        <v>108.97361909639814</v>
      </c>
      <c r="O18" s="25">
        <v>1.2220934723831594</v>
      </c>
      <c r="P18" s="39">
        <v>147.21799412795855</v>
      </c>
      <c r="Q18" s="30"/>
    </row>
    <row r="19" spans="1:17">
      <c r="A19" s="13">
        <v>2017</v>
      </c>
      <c r="B19" s="22">
        <v>3.6449401589406834</v>
      </c>
      <c r="C19" s="22">
        <v>4.1138808290489086</v>
      </c>
      <c r="D19" s="22">
        <v>4.6874771000087501</v>
      </c>
      <c r="E19" s="22">
        <v>3.2409867715277915E-2</v>
      </c>
      <c r="F19" s="22">
        <v>3.6917153213691414</v>
      </c>
      <c r="G19" s="29"/>
      <c r="H19" s="29"/>
      <c r="I19" s="29"/>
      <c r="J19" s="29"/>
      <c r="K19" s="29"/>
      <c r="L19" s="25"/>
      <c r="M19" s="25">
        <v>1.1286552452604632</v>
      </c>
      <c r="N19" s="25">
        <v>112.46390114768872</v>
      </c>
      <c r="O19" s="25">
        <v>1.1394294815031021</v>
      </c>
      <c r="P19" s="39">
        <v>144.63117039503027</v>
      </c>
      <c r="Q19" s="30"/>
    </row>
    <row r="20" spans="1:17">
      <c r="A20" s="13">
        <v>2018</v>
      </c>
      <c r="B20" s="22">
        <v>4.8133999999999997</v>
      </c>
      <c r="C20" s="22">
        <v>5.6627000000000001</v>
      </c>
      <c r="D20" s="22">
        <v>6.3869999999999996</v>
      </c>
      <c r="E20" s="22">
        <v>4.3381999999999997E-2</v>
      </c>
      <c r="F20" s="22">
        <v>4.9013999999999998</v>
      </c>
      <c r="G20" s="29"/>
      <c r="H20" s="29"/>
      <c r="I20" s="29"/>
      <c r="J20" s="29"/>
      <c r="K20" s="29"/>
      <c r="L20" s="25"/>
      <c r="M20" s="25">
        <v>1.1764449245855322</v>
      </c>
      <c r="N20" s="25">
        <v>110.95385182794708</v>
      </c>
      <c r="O20" s="25">
        <v>1.1279071820862838</v>
      </c>
      <c r="P20" s="39">
        <v>147.22696049052601</v>
      </c>
      <c r="Q20" s="30"/>
    </row>
    <row r="21" spans="1:17">
      <c r="A21" s="13">
        <v>2019</v>
      </c>
      <c r="B21" s="22">
        <v>5.6708297188754999</v>
      </c>
      <c r="C21" s="22">
        <v>6.3477140562249001</v>
      </c>
      <c r="D21" s="22">
        <v>7.2301192771084004</v>
      </c>
      <c r="E21" s="22">
        <v>5.1883923694779004E-2</v>
      </c>
      <c r="F21" s="22">
        <v>5.6918542168675001</v>
      </c>
      <c r="G21" s="29"/>
      <c r="H21" s="29"/>
      <c r="I21" s="29"/>
      <c r="J21" s="29"/>
      <c r="K21" s="29"/>
      <c r="L21" s="25"/>
      <c r="M21" s="25">
        <f t="shared" ref="M21" si="0">C21/B21</f>
        <v>1.119362486779734</v>
      </c>
      <c r="N21" s="25">
        <f t="shared" ref="N21" si="1">B21/E21</f>
        <v>109.29839755828155</v>
      </c>
      <c r="O21" s="25">
        <f t="shared" ref="O21" si="2">D21/C21</f>
        <v>1.1390114950149917</v>
      </c>
      <c r="P21" s="39">
        <f t="shared" ref="P21" si="3">D21/E21</f>
        <v>139.3518215708107</v>
      </c>
      <c r="Q21" s="30"/>
    </row>
    <row r="22" spans="1:17">
      <c r="A22" s="13">
        <v>2020</v>
      </c>
      <c r="B22" s="22">
        <v>7.0090000000000003</v>
      </c>
      <c r="C22" s="22">
        <v>8.0277999999999992</v>
      </c>
      <c r="D22" s="22">
        <v>8.9968000000000004</v>
      </c>
      <c r="E22" s="22">
        <v>6.5614000000000006E-2</v>
      </c>
      <c r="F22" s="22">
        <v>7.4770000000000003</v>
      </c>
      <c r="G22" s="29"/>
      <c r="H22" s="29"/>
      <c r="I22" s="29"/>
      <c r="J22" s="29"/>
      <c r="K22" s="29"/>
      <c r="L22" s="25"/>
      <c r="M22" s="25">
        <f t="shared" ref="M22:M24" si="4">C22/B22</f>
        <v>1.145355970894564</v>
      </c>
      <c r="N22" s="25">
        <f t="shared" ref="N22:N24" si="5">B22/E22</f>
        <v>106.82171487792239</v>
      </c>
      <c r="O22" s="25">
        <f t="shared" ref="O22:O24" si="6">D22/C22</f>
        <v>1.120705548219936</v>
      </c>
      <c r="P22" s="39">
        <f t="shared" ref="P22:P24" si="7">D22/E22</f>
        <v>137.11707867223458</v>
      </c>
      <c r="Q22" s="30"/>
    </row>
    <row r="23" spans="1:17">
      <c r="A23" s="13">
        <v>2021</v>
      </c>
      <c r="B23" s="22">
        <v>8.8854000000000006</v>
      </c>
      <c r="C23" s="22">
        <v>10.4687</v>
      </c>
      <c r="D23" s="22">
        <v>12.1723</v>
      </c>
      <c r="E23" s="22">
        <v>8.0443000000000001E-2</v>
      </c>
      <c r="F23" s="22">
        <v>9.6860999999999997</v>
      </c>
      <c r="G23" s="29"/>
      <c r="H23" s="29"/>
      <c r="I23" s="29"/>
      <c r="J23" s="29"/>
      <c r="K23" s="29"/>
      <c r="L23" s="25"/>
      <c r="M23" s="25">
        <f t="shared" si="4"/>
        <v>1.1781911900420914</v>
      </c>
      <c r="N23" s="25">
        <f t="shared" si="5"/>
        <v>110.45585072660145</v>
      </c>
      <c r="O23" s="25">
        <f t="shared" si="6"/>
        <v>1.1627327175293971</v>
      </c>
      <c r="P23" s="39">
        <f t="shared" si="7"/>
        <v>151.31583854406225</v>
      </c>
      <c r="Q23" s="30"/>
    </row>
    <row r="24" spans="1:17">
      <c r="A24" s="13">
        <v>2022</v>
      </c>
      <c r="B24" s="22">
        <v>16.563700000000001</v>
      </c>
      <c r="C24" s="22">
        <v>17.381699999999999</v>
      </c>
      <c r="D24" s="22">
        <v>20.333200000000001</v>
      </c>
      <c r="E24" s="22">
        <v>0.125475</v>
      </c>
      <c r="F24" s="22">
        <v>17.2989</v>
      </c>
      <c r="G24" s="48"/>
      <c r="H24" s="48"/>
      <c r="I24" s="48"/>
      <c r="J24" s="48"/>
      <c r="K24" s="48"/>
      <c r="L24" s="25"/>
      <c r="M24" s="25">
        <f t="shared" si="4"/>
        <v>1.0493851011549351</v>
      </c>
      <c r="N24" s="25">
        <f t="shared" si="5"/>
        <v>132.00796971508268</v>
      </c>
      <c r="O24" s="25">
        <f t="shared" si="6"/>
        <v>1.1698050248249598</v>
      </c>
      <c r="P24" s="39">
        <f t="shared" si="7"/>
        <v>162.04981071926679</v>
      </c>
      <c r="Q24" s="30"/>
    </row>
    <row r="25" spans="1:17" hidden="1">
      <c r="A25" s="15">
        <v>2006</v>
      </c>
      <c r="B25" s="21"/>
      <c r="C25" s="22"/>
      <c r="D25" s="22"/>
      <c r="E25" s="21"/>
      <c r="F25" s="23"/>
      <c r="G25" s="29"/>
      <c r="H25" s="29"/>
      <c r="I25" s="29"/>
      <c r="J25" s="29"/>
      <c r="K25" s="29"/>
      <c r="L25" s="25"/>
      <c r="M25" s="25"/>
      <c r="N25" s="25"/>
      <c r="O25" s="25"/>
      <c r="P25" s="39"/>
      <c r="Q25" s="30"/>
    </row>
    <row r="26" spans="1:17" hidden="1">
      <c r="A26" s="14">
        <v>1</v>
      </c>
      <c r="B26" s="21">
        <v>1.327933</v>
      </c>
      <c r="C26" s="22">
        <v>1.6055900000000001</v>
      </c>
      <c r="D26" s="22">
        <v>2.3357899999999998</v>
      </c>
      <c r="E26" s="21">
        <v>1.3976000000000001E-2</v>
      </c>
      <c r="F26" s="23">
        <v>1.0329900000000001</v>
      </c>
      <c r="G26" s="29" t="s">
        <v>37</v>
      </c>
      <c r="H26" s="29" t="s">
        <v>37</v>
      </c>
      <c r="I26" s="29" t="s">
        <v>37</v>
      </c>
      <c r="J26" s="29" t="s">
        <v>37</v>
      </c>
      <c r="K26" s="29" t="s">
        <v>37</v>
      </c>
      <c r="L26" s="25"/>
      <c r="M26" s="25">
        <v>1.2090896152140207</v>
      </c>
      <c r="N26" s="25">
        <v>95.015240412135086</v>
      </c>
      <c r="O26" s="25">
        <v>1.4547860910942394</v>
      </c>
      <c r="P26" s="39">
        <v>167.12864911276472</v>
      </c>
      <c r="Q26" s="30" t="s">
        <v>37</v>
      </c>
    </row>
    <row r="27" spans="1:17" hidden="1">
      <c r="A27" s="14">
        <v>2</v>
      </c>
      <c r="B27" s="21">
        <v>1.32016</v>
      </c>
      <c r="C27" s="22">
        <v>1.5774600000000001</v>
      </c>
      <c r="D27" s="22">
        <v>2.3069700000000002</v>
      </c>
      <c r="E27" s="21">
        <v>1.1349E-2</v>
      </c>
      <c r="F27" s="23">
        <v>1.0103899999999999</v>
      </c>
      <c r="G27" s="29" t="s">
        <v>37</v>
      </c>
      <c r="H27" s="29" t="s">
        <v>37</v>
      </c>
      <c r="I27" s="29" t="s">
        <v>37</v>
      </c>
      <c r="J27" s="29" t="s">
        <v>37</v>
      </c>
      <c r="K27" s="29" t="s">
        <v>37</v>
      </c>
      <c r="L27" s="25"/>
      <c r="M27" s="25">
        <v>1.1949006181068962</v>
      </c>
      <c r="N27" s="25">
        <v>116.32390518988457</v>
      </c>
      <c r="O27" s="25">
        <v>1.4624586360351453</v>
      </c>
      <c r="P27" s="39">
        <v>203.27517842981763</v>
      </c>
      <c r="Q27" s="30" t="s">
        <v>37</v>
      </c>
    </row>
    <row r="28" spans="1:17" hidden="1">
      <c r="A28" s="14">
        <v>3</v>
      </c>
      <c r="B28" s="21">
        <v>1.3287260000000001</v>
      </c>
      <c r="C28" s="22">
        <v>1.5950800000000001</v>
      </c>
      <c r="D28" s="22">
        <v>2.3152499999999998</v>
      </c>
      <c r="E28" s="21">
        <v>1.2725E-2</v>
      </c>
      <c r="F28" s="23">
        <v>1.0145</v>
      </c>
      <c r="G28" s="29" t="s">
        <v>37</v>
      </c>
      <c r="H28" s="29" t="s">
        <v>37</v>
      </c>
      <c r="I28" s="29" t="s">
        <v>37</v>
      </c>
      <c r="J28" s="29" t="s">
        <v>37</v>
      </c>
      <c r="K28" s="29" t="s">
        <v>37</v>
      </c>
      <c r="L28" s="25"/>
      <c r="M28" s="25">
        <v>1.2004581832522281</v>
      </c>
      <c r="N28" s="25">
        <v>104.41854616895874</v>
      </c>
      <c r="O28" s="25">
        <v>1.451494595882338</v>
      </c>
      <c r="P28" s="39">
        <v>181.94499017681727</v>
      </c>
      <c r="Q28" s="30" t="s">
        <v>37</v>
      </c>
    </row>
    <row r="29" spans="1:17" hidden="1">
      <c r="A29" s="14">
        <v>4</v>
      </c>
      <c r="B29" s="21">
        <v>1.3309200000000001</v>
      </c>
      <c r="C29" s="22">
        <v>1.6277699999999999</v>
      </c>
      <c r="D29" s="22">
        <v>2.3428200000000001</v>
      </c>
      <c r="E29" s="21">
        <v>1.2839E-2</v>
      </c>
      <c r="F29" s="23">
        <v>1.0309900000000001</v>
      </c>
      <c r="G29" s="29" t="s">
        <v>37</v>
      </c>
      <c r="H29" s="29" t="s">
        <v>37</v>
      </c>
      <c r="I29" s="29" t="s">
        <v>37</v>
      </c>
      <c r="J29" s="29" t="s">
        <v>37</v>
      </c>
      <c r="K29" s="29" t="s">
        <v>37</v>
      </c>
      <c r="L29" s="25"/>
      <c r="M29" s="25">
        <v>1.2230412045802901</v>
      </c>
      <c r="N29" s="25">
        <v>103.6622789936911</v>
      </c>
      <c r="O29" s="25">
        <v>1.4392819624394111</v>
      </c>
      <c r="P29" s="39">
        <v>182.47682841342785</v>
      </c>
      <c r="Q29" s="30" t="s">
        <v>37</v>
      </c>
    </row>
    <row r="30" spans="1:17" hidden="1">
      <c r="A30" s="14">
        <v>5</v>
      </c>
      <c r="B30" s="21">
        <v>1.4138550000000001</v>
      </c>
      <c r="C30" s="22">
        <v>1.8021799999999999</v>
      </c>
      <c r="D30" s="22">
        <v>2.63348</v>
      </c>
      <c r="E30" s="21">
        <v>1.2571000000000001E-2</v>
      </c>
      <c r="F30" s="23">
        <v>1.1545300000000001</v>
      </c>
      <c r="G30" s="29" t="s">
        <v>37</v>
      </c>
      <c r="H30" s="29" t="s">
        <v>37</v>
      </c>
      <c r="I30" s="29" t="s">
        <v>37</v>
      </c>
      <c r="J30" s="29" t="s">
        <v>37</v>
      </c>
      <c r="K30" s="29" t="s">
        <v>37</v>
      </c>
      <c r="L30" s="25"/>
      <c r="M30" s="25">
        <v>1.274656877826934</v>
      </c>
      <c r="N30" s="25">
        <v>112.46957282634635</v>
      </c>
      <c r="O30" s="25">
        <v>1.4612746784449946</v>
      </c>
      <c r="P30" s="39">
        <v>209.48850528995305</v>
      </c>
      <c r="Q30" s="30" t="s">
        <v>37</v>
      </c>
    </row>
    <row r="31" spans="1:17" hidden="1">
      <c r="A31" s="14">
        <v>6</v>
      </c>
      <c r="B31" s="21">
        <v>1.5928549999999999</v>
      </c>
      <c r="C31" s="22">
        <v>2.0164900000000001</v>
      </c>
      <c r="D31" s="22">
        <v>2.9362499999999998</v>
      </c>
      <c r="E31" s="21">
        <v>1.38333E-2</v>
      </c>
      <c r="F31" s="23">
        <v>1.2896399999999999</v>
      </c>
      <c r="G31" s="29" t="s">
        <v>37</v>
      </c>
      <c r="H31" s="29" t="s">
        <v>37</v>
      </c>
      <c r="I31" s="29" t="s">
        <v>37</v>
      </c>
      <c r="J31" s="29" t="s">
        <v>37</v>
      </c>
      <c r="K31" s="29" t="s">
        <v>37</v>
      </c>
      <c r="L31" s="25"/>
      <c r="M31" s="25">
        <v>1.2659595506182297</v>
      </c>
      <c r="N31" s="25">
        <v>115.14642203957118</v>
      </c>
      <c r="O31" s="25">
        <v>1.4561192964011722</v>
      </c>
      <c r="P31" s="39">
        <v>212.25954761336774</v>
      </c>
      <c r="Q31" s="30" t="s">
        <v>37</v>
      </c>
    </row>
    <row r="32" spans="1:17" hidden="1">
      <c r="A32" s="14">
        <v>7</v>
      </c>
      <c r="B32" s="21">
        <v>1.550781</v>
      </c>
      <c r="C32" s="21">
        <v>1.9657899999999999</v>
      </c>
      <c r="D32" s="22">
        <v>2.8543699999999999</v>
      </c>
      <c r="E32" s="21">
        <v>1.33349E-2</v>
      </c>
      <c r="F32" s="23">
        <v>1.2502800000000001</v>
      </c>
      <c r="G32" s="29" t="s">
        <v>37</v>
      </c>
      <c r="H32" s="29" t="s">
        <v>37</v>
      </c>
      <c r="I32" s="29" t="s">
        <v>37</v>
      </c>
      <c r="J32" s="29" t="s">
        <v>37</v>
      </c>
      <c r="K32" s="29" t="s">
        <v>37</v>
      </c>
      <c r="L32" s="25"/>
      <c r="M32" s="25">
        <v>1.2676128995647999</v>
      </c>
      <c r="N32" s="25">
        <v>116.29491034803411</v>
      </c>
      <c r="O32" s="25">
        <v>1.4520218334613564</v>
      </c>
      <c r="P32" s="39">
        <v>214.05259881963869</v>
      </c>
      <c r="Q32" s="30" t="s">
        <v>37</v>
      </c>
    </row>
    <row r="33" spans="1:19" hidden="1">
      <c r="A33" s="14">
        <v>8</v>
      </c>
      <c r="B33" s="21">
        <v>1.462191</v>
      </c>
      <c r="C33" s="22">
        <v>1.87164</v>
      </c>
      <c r="D33" s="22">
        <v>2.7615400000000001</v>
      </c>
      <c r="E33" s="21">
        <v>1.25676E-2</v>
      </c>
      <c r="F33" s="23">
        <v>1.1836599999999999</v>
      </c>
      <c r="G33" s="29" t="s">
        <v>37</v>
      </c>
      <c r="H33" s="29" t="s">
        <v>37</v>
      </c>
      <c r="I33" s="29" t="s">
        <v>37</v>
      </c>
      <c r="J33" s="29" t="s">
        <v>37</v>
      </c>
      <c r="K33" s="29" t="s">
        <v>37</v>
      </c>
      <c r="L33" s="25"/>
      <c r="M33" s="25">
        <v>1.2800242923120166</v>
      </c>
      <c r="N33" s="25">
        <v>116.34608039721188</v>
      </c>
      <c r="O33" s="25">
        <v>1.4754653672714839</v>
      </c>
      <c r="P33" s="39">
        <v>219.73487380247622</v>
      </c>
      <c r="Q33" s="30" t="s">
        <v>37</v>
      </c>
    </row>
    <row r="34" spans="1:19" hidden="1">
      <c r="A34" s="14">
        <v>9</v>
      </c>
      <c r="B34" s="21">
        <v>1.472143</v>
      </c>
      <c r="C34" s="22">
        <v>1.8748100000000001</v>
      </c>
      <c r="D34" s="22">
        <v>2.7762199999999999</v>
      </c>
      <c r="E34" s="21">
        <v>1.26E-2</v>
      </c>
      <c r="F34" s="23">
        <v>1.1811199999999999</v>
      </c>
      <c r="G34" s="29" t="s">
        <v>37</v>
      </c>
      <c r="H34" s="29" t="s">
        <v>37</v>
      </c>
      <c r="I34" s="29" t="s">
        <v>37</v>
      </c>
      <c r="J34" s="29" t="s">
        <v>37</v>
      </c>
      <c r="K34" s="29" t="s">
        <v>37</v>
      </c>
      <c r="L34" s="25"/>
      <c r="M34" s="25">
        <v>1.2735243790854558</v>
      </c>
      <c r="N34" s="25">
        <v>116.83674603174603</v>
      </c>
      <c r="O34" s="25">
        <v>1.480800721139742</v>
      </c>
      <c r="P34" s="39">
        <v>220.33492063492062</v>
      </c>
      <c r="Q34" s="30" t="s">
        <v>37</v>
      </c>
    </row>
    <row r="35" spans="1:19" hidden="1">
      <c r="A35" s="14">
        <v>10</v>
      </c>
      <c r="B35" s="21">
        <v>1.4762420000000001</v>
      </c>
      <c r="C35" s="22">
        <v>1.8620699999999999</v>
      </c>
      <c r="D35" s="22">
        <v>2.7627199999999998</v>
      </c>
      <c r="E35" s="21">
        <v>1.23813E-2</v>
      </c>
      <c r="F35" s="23">
        <v>1.16839</v>
      </c>
      <c r="G35" s="29" t="s">
        <v>37</v>
      </c>
      <c r="H35" s="29" t="s">
        <v>37</v>
      </c>
      <c r="I35" s="29" t="s">
        <v>37</v>
      </c>
      <c r="J35" s="29" t="s">
        <v>37</v>
      </c>
      <c r="K35" s="29" t="s">
        <v>37</v>
      </c>
      <c r="L35" s="25"/>
      <c r="M35" s="25">
        <v>1.261358232593301</v>
      </c>
      <c r="N35" s="25">
        <v>119.23158311324336</v>
      </c>
      <c r="O35" s="25">
        <v>1.4836821386951082</v>
      </c>
      <c r="P35" s="39">
        <v>223.13650424430389</v>
      </c>
      <c r="Q35" s="30" t="s">
        <v>37</v>
      </c>
    </row>
    <row r="36" spans="1:19" hidden="1">
      <c r="A36" s="14">
        <v>11</v>
      </c>
      <c r="B36" s="21">
        <v>1.45102</v>
      </c>
      <c r="C36" s="22">
        <v>1.86507</v>
      </c>
      <c r="D36" s="22">
        <v>2.7674400000000001</v>
      </c>
      <c r="E36" s="21">
        <v>1.24E-2</v>
      </c>
      <c r="F36" s="23">
        <v>1.16862</v>
      </c>
      <c r="G36" s="29" t="s">
        <v>37</v>
      </c>
      <c r="H36" s="29" t="s">
        <v>37</v>
      </c>
      <c r="I36" s="29" t="s">
        <v>37</v>
      </c>
      <c r="J36" s="29" t="s">
        <v>37</v>
      </c>
      <c r="K36" s="29" t="s">
        <v>37</v>
      </c>
      <c r="L36" s="25"/>
      <c r="M36" s="25">
        <v>1.2853509944728536</v>
      </c>
      <c r="N36" s="25">
        <v>117.01774193548387</v>
      </c>
      <c r="O36" s="25">
        <v>1.4838263443195163</v>
      </c>
      <c r="P36" s="39">
        <v>223.18064516129033</v>
      </c>
      <c r="Q36" s="30" t="s">
        <v>37</v>
      </c>
    </row>
    <row r="37" spans="1:19" hidden="1">
      <c r="A37" s="14">
        <v>12</v>
      </c>
      <c r="B37" s="21">
        <v>1.42604</v>
      </c>
      <c r="C37" s="22">
        <v>1.8829800000000001</v>
      </c>
      <c r="D37" s="22">
        <v>2.7981400000000001</v>
      </c>
      <c r="E37" s="21">
        <v>1.23E-2</v>
      </c>
      <c r="F37" s="23">
        <v>1.17648</v>
      </c>
      <c r="G37" s="29" t="s">
        <v>37</v>
      </c>
      <c r="H37" s="29" t="s">
        <v>37</v>
      </c>
      <c r="I37" s="29" t="s">
        <v>37</v>
      </c>
      <c r="J37" s="29" t="s">
        <v>37</v>
      </c>
      <c r="K37" s="29" t="s">
        <v>37</v>
      </c>
      <c r="L37" s="25"/>
      <c r="M37" s="25">
        <v>1.3204257945078681</v>
      </c>
      <c r="N37" s="25">
        <v>115.93821138211382</v>
      </c>
      <c r="O37" s="25">
        <v>1.4860168456382967</v>
      </c>
      <c r="P37" s="39">
        <v>227.49105691056911</v>
      </c>
      <c r="Q37" s="30" t="s">
        <v>37</v>
      </c>
    </row>
    <row r="38" spans="1:19" hidden="1">
      <c r="A38" s="15">
        <v>2007</v>
      </c>
      <c r="B38" s="21"/>
      <c r="C38" s="21"/>
      <c r="D38" s="21"/>
      <c r="E38" s="21"/>
      <c r="F38" s="21"/>
      <c r="G38" s="29"/>
      <c r="H38" s="29"/>
      <c r="I38" s="29"/>
      <c r="J38" s="29"/>
      <c r="K38" s="29"/>
      <c r="L38" s="25"/>
      <c r="M38" s="25"/>
      <c r="N38" s="25"/>
      <c r="O38" s="25"/>
      <c r="P38" s="39"/>
      <c r="Q38" s="30"/>
    </row>
    <row r="39" spans="1:19" hidden="1">
      <c r="A39" s="14">
        <v>1</v>
      </c>
      <c r="B39" s="21">
        <v>1.4198</v>
      </c>
      <c r="C39" s="21">
        <v>1.8427199999999999</v>
      </c>
      <c r="D39" s="22">
        <v>2.77841</v>
      </c>
      <c r="E39" s="21">
        <v>1.7267999999999999E-2</v>
      </c>
      <c r="F39" s="23">
        <v>1.13808</v>
      </c>
      <c r="G39" s="29" t="s">
        <v>37</v>
      </c>
      <c r="H39" s="29" t="s">
        <v>37</v>
      </c>
      <c r="I39" s="29" t="s">
        <v>37</v>
      </c>
      <c r="J39" s="29" t="s">
        <v>37</v>
      </c>
      <c r="K39" s="29" t="s">
        <v>37</v>
      </c>
      <c r="L39" s="25"/>
      <c r="M39" s="25">
        <v>1.2978729398506832</v>
      </c>
      <c r="N39" s="25">
        <v>82.221450081074821</v>
      </c>
      <c r="O39" s="25">
        <v>1.5077765477120779</v>
      </c>
      <c r="P39" s="39">
        <v>160.89935140143621</v>
      </c>
      <c r="Q39" s="30" t="s">
        <v>37</v>
      </c>
    </row>
    <row r="40" spans="1:19" hidden="1">
      <c r="A40" s="14">
        <v>2</v>
      </c>
      <c r="B40" s="21">
        <v>1.39025</v>
      </c>
      <c r="C40" s="21">
        <v>1.81423</v>
      </c>
      <c r="D40" s="22">
        <v>2.7175099999999999</v>
      </c>
      <c r="E40" s="21">
        <v>1.4531000000000001E-2</v>
      </c>
      <c r="F40" s="23">
        <v>1.1158300000000001</v>
      </c>
      <c r="G40" s="29" t="s">
        <v>37</v>
      </c>
      <c r="H40" s="29" t="s">
        <v>37</v>
      </c>
      <c r="I40" s="29" t="s">
        <v>37</v>
      </c>
      <c r="J40" s="29" t="s">
        <v>37</v>
      </c>
      <c r="K40" s="29" t="s">
        <v>37</v>
      </c>
      <c r="L40" s="25"/>
      <c r="M40" s="25">
        <v>1.30496673260205</v>
      </c>
      <c r="N40" s="25">
        <v>95.674764297020161</v>
      </c>
      <c r="O40" s="25">
        <v>1.4978861555591076</v>
      </c>
      <c r="P40" s="39">
        <v>187.0146583167022</v>
      </c>
      <c r="Q40" s="30" t="s">
        <v>37</v>
      </c>
    </row>
    <row r="41" spans="1:19" hidden="1">
      <c r="A41" s="14">
        <v>3</v>
      </c>
      <c r="B41" s="21">
        <v>1.4028700000000001</v>
      </c>
      <c r="C41" s="21">
        <v>1.85669</v>
      </c>
      <c r="D41" s="22">
        <v>2.7297899999999999</v>
      </c>
      <c r="E41" s="21">
        <v>1.9400000000000001E-2</v>
      </c>
      <c r="F41" s="23">
        <v>1.1498200000000001</v>
      </c>
      <c r="G41" s="29" t="s">
        <v>37</v>
      </c>
      <c r="H41" s="29" t="s">
        <v>37</v>
      </c>
      <c r="I41" s="29" t="s">
        <v>37</v>
      </c>
      <c r="J41" s="29" t="s">
        <v>37</v>
      </c>
      <c r="K41" s="29" t="s">
        <v>37</v>
      </c>
      <c r="L41" s="25"/>
      <c r="M41" s="25">
        <v>1.3234939801977375</v>
      </c>
      <c r="N41" s="25">
        <v>72.312886597938146</v>
      </c>
      <c r="O41" s="25">
        <v>1.4702454367718898</v>
      </c>
      <c r="P41" s="39">
        <v>140.71082474226804</v>
      </c>
      <c r="Q41" s="30" t="s">
        <v>37</v>
      </c>
    </row>
    <row r="42" spans="1:19" hidden="1">
      <c r="A42" s="14">
        <v>4</v>
      </c>
      <c r="B42" s="21">
        <v>1.36191</v>
      </c>
      <c r="C42" s="21">
        <v>1.8323700000000001</v>
      </c>
      <c r="D42" s="22">
        <v>2.6979600000000001</v>
      </c>
      <c r="E42" s="21">
        <v>1.4500000000000001E-2</v>
      </c>
      <c r="F42" s="23">
        <v>1.1191899999999999</v>
      </c>
      <c r="G42" s="29" t="s">
        <v>37</v>
      </c>
      <c r="H42" s="29" t="s">
        <v>37</v>
      </c>
      <c r="I42" s="29" t="s">
        <v>37</v>
      </c>
      <c r="J42" s="29" t="s">
        <v>37</v>
      </c>
      <c r="K42" s="29" t="s">
        <v>37</v>
      </c>
      <c r="L42" s="25"/>
      <c r="M42" s="25">
        <v>1.3454413287221623</v>
      </c>
      <c r="N42" s="25">
        <v>93.924827586206888</v>
      </c>
      <c r="O42" s="25">
        <v>1.4723882185366493</v>
      </c>
      <c r="P42" s="39">
        <v>186.06620689655173</v>
      </c>
      <c r="Q42" s="30" t="s">
        <v>37</v>
      </c>
    </row>
    <row r="43" spans="1:19" hidden="1">
      <c r="A43" s="14">
        <v>5</v>
      </c>
      <c r="B43" s="21">
        <v>1.3318570000000001</v>
      </c>
      <c r="C43" s="21">
        <v>1.8013220000000001</v>
      </c>
      <c r="D43" s="22">
        <v>2.6424699999999999</v>
      </c>
      <c r="E43" s="21">
        <v>1.10197E-2</v>
      </c>
      <c r="F43" s="23">
        <v>1.089774</v>
      </c>
      <c r="G43" s="29" t="s">
        <v>37</v>
      </c>
      <c r="H43" s="29" t="s">
        <v>37</v>
      </c>
      <c r="I43" s="29" t="s">
        <v>37</v>
      </c>
      <c r="J43" s="29" t="s">
        <v>37</v>
      </c>
      <c r="K43" s="29" t="s">
        <v>37</v>
      </c>
      <c r="L43" s="25"/>
      <c r="M43" s="25">
        <v>1.352489043493408</v>
      </c>
      <c r="N43" s="25">
        <v>120.86145720845396</v>
      </c>
      <c r="O43" s="25">
        <v>1.4669614871744194</v>
      </c>
      <c r="P43" s="39">
        <v>239.79509424031505</v>
      </c>
      <c r="Q43" s="30" t="s">
        <v>37</v>
      </c>
    </row>
    <row r="44" spans="1:19" hidden="1">
      <c r="A44" s="14">
        <v>6</v>
      </c>
      <c r="B44" s="21">
        <v>1.3151949999999999</v>
      </c>
      <c r="C44" s="21">
        <v>1.7640899999999999</v>
      </c>
      <c r="D44" s="22">
        <v>2.5875789999999999</v>
      </c>
      <c r="E44" s="21">
        <v>1.7126200000000001E-2</v>
      </c>
      <c r="F44" s="23">
        <v>1.0648569999999999</v>
      </c>
      <c r="G44" s="29" t="s">
        <v>37</v>
      </c>
      <c r="H44" s="29" t="s">
        <v>37</v>
      </c>
      <c r="I44" s="29" t="s">
        <v>37</v>
      </c>
      <c r="J44" s="29" t="s">
        <v>37</v>
      </c>
      <c r="K44" s="29" t="s">
        <v>37</v>
      </c>
      <c r="L44" s="25"/>
      <c r="M44" s="25">
        <v>1.3413144058485624</v>
      </c>
      <c r="N44" s="25">
        <v>76.794326820894284</v>
      </c>
      <c r="O44" s="25">
        <v>1.466806682198754</v>
      </c>
      <c r="P44" s="39">
        <v>151.08891639709915</v>
      </c>
      <c r="Q44" s="30" t="s">
        <v>37</v>
      </c>
    </row>
    <row r="45" spans="1:19" hidden="1">
      <c r="A45" s="14">
        <v>7</v>
      </c>
      <c r="B45" s="21">
        <v>1.275973</v>
      </c>
      <c r="C45" s="21">
        <v>1.7486269999999999</v>
      </c>
      <c r="D45" s="22">
        <v>2.5920589999999999</v>
      </c>
      <c r="E45" s="21">
        <v>1.4592300000000001E-2</v>
      </c>
      <c r="F45" s="23">
        <v>1.0535639999999999</v>
      </c>
      <c r="G45" s="29" t="s">
        <v>37</v>
      </c>
      <c r="H45" s="29" t="s">
        <v>37</v>
      </c>
      <c r="I45" s="29" t="s">
        <v>37</v>
      </c>
      <c r="J45" s="29" t="s">
        <v>37</v>
      </c>
      <c r="K45" s="29" t="s">
        <v>37</v>
      </c>
      <c r="L45" s="25"/>
      <c r="M45" s="25">
        <v>1.3704263334725735</v>
      </c>
      <c r="N45" s="25">
        <v>87.441527380878952</v>
      </c>
      <c r="O45" s="25">
        <v>1.4823395727047564</v>
      </c>
      <c r="P45" s="39">
        <v>177.6319702856986</v>
      </c>
      <c r="Q45" s="30" t="s">
        <v>37</v>
      </c>
    </row>
    <row r="46" spans="1:19" hidden="1">
      <c r="A46" s="14">
        <v>8</v>
      </c>
      <c r="B46" s="21">
        <v>1.3082819999999999</v>
      </c>
      <c r="C46" s="21">
        <v>1.7817400000000001</v>
      </c>
      <c r="D46" s="22">
        <v>2.6279499999999998</v>
      </c>
      <c r="E46" s="21">
        <v>1.1746400000000001E-2</v>
      </c>
      <c r="F46" s="23">
        <v>1.085941</v>
      </c>
      <c r="G46" s="29" t="s">
        <v>37</v>
      </c>
      <c r="H46" s="29" t="s">
        <v>37</v>
      </c>
      <c r="I46" s="29" t="s">
        <v>37</v>
      </c>
      <c r="J46" s="29" t="s">
        <v>37</v>
      </c>
      <c r="K46" s="29" t="s">
        <v>37</v>
      </c>
      <c r="L46" s="25"/>
      <c r="M46" s="25">
        <v>1.3618929252256013</v>
      </c>
      <c r="N46" s="25">
        <v>111.37727303684532</v>
      </c>
      <c r="O46" s="25">
        <v>1.474934614477982</v>
      </c>
      <c r="P46" s="39">
        <v>223.72386433290197</v>
      </c>
      <c r="Q46" s="30" t="s">
        <v>37</v>
      </c>
    </row>
    <row r="47" spans="1:19" hidden="1">
      <c r="A47" s="14">
        <v>9</v>
      </c>
      <c r="B47" s="21">
        <v>1.2613099999999999</v>
      </c>
      <c r="C47" s="21">
        <v>1.74874</v>
      </c>
      <c r="D47" s="22">
        <v>2.5426000000000002</v>
      </c>
      <c r="E47" s="21">
        <v>1.09415E-2</v>
      </c>
      <c r="F47" s="23">
        <v>1.06013</v>
      </c>
      <c r="G47" s="29" t="s">
        <v>37</v>
      </c>
      <c r="H47" s="29" t="s">
        <v>37</v>
      </c>
      <c r="I47" s="29" t="s">
        <v>37</v>
      </c>
      <c r="J47" s="29" t="s">
        <v>37</v>
      </c>
      <c r="K47" s="29" t="s">
        <v>37</v>
      </c>
      <c r="L47" s="25"/>
      <c r="M47" s="25">
        <v>1.3864474237102695</v>
      </c>
      <c r="N47" s="25">
        <v>115.2776127587625</v>
      </c>
      <c r="O47" s="25">
        <v>1.453961137733454</v>
      </c>
      <c r="P47" s="39">
        <v>232.38130055294067</v>
      </c>
      <c r="Q47" s="30" t="s">
        <v>37</v>
      </c>
    </row>
    <row r="48" spans="1:19" hidden="1">
      <c r="A48" s="14">
        <v>10</v>
      </c>
      <c r="B48" s="21">
        <v>1.19659</v>
      </c>
      <c r="C48" s="21">
        <v>1.6996500000000001</v>
      </c>
      <c r="D48" s="22">
        <v>2.4421499999999998</v>
      </c>
      <c r="E48" s="21">
        <v>1.03059E-2</v>
      </c>
      <c r="F48" s="23">
        <v>1.0166299999999999</v>
      </c>
      <c r="G48" s="29" t="s">
        <v>37</v>
      </c>
      <c r="H48" s="29" t="s">
        <v>37</v>
      </c>
      <c r="I48" s="29" t="s">
        <v>37</v>
      </c>
      <c r="J48" s="29" t="s">
        <v>37</v>
      </c>
      <c r="K48" s="29" t="s">
        <v>37</v>
      </c>
      <c r="L48" s="25"/>
      <c r="M48" s="25">
        <v>1.4204113355451742</v>
      </c>
      <c r="N48" s="25">
        <v>116.10727835511697</v>
      </c>
      <c r="O48" s="25">
        <v>1.4368546465448766</v>
      </c>
      <c r="P48" s="39">
        <v>236.96620382499344</v>
      </c>
      <c r="Q48" s="30" t="s">
        <v>37</v>
      </c>
      <c r="R48" s="17"/>
      <c r="S48" s="17"/>
    </row>
    <row r="49" spans="1:23" hidden="1">
      <c r="A49" s="14">
        <v>11</v>
      </c>
      <c r="B49" s="21">
        <v>1.18475</v>
      </c>
      <c r="C49" s="21">
        <v>1.7372799999999999</v>
      </c>
      <c r="D49" s="22">
        <v>2.4538500000000001</v>
      </c>
      <c r="E49" s="21">
        <v>1.06398E-2</v>
      </c>
      <c r="F49" s="23">
        <v>1.05158</v>
      </c>
      <c r="G49" s="29" t="s">
        <v>37</v>
      </c>
      <c r="H49" s="29" t="s">
        <v>37</v>
      </c>
      <c r="I49" s="29" t="s">
        <v>37</v>
      </c>
      <c r="J49" s="29" t="s">
        <v>37</v>
      </c>
      <c r="K49" s="29" t="s">
        <v>37</v>
      </c>
      <c r="L49" s="25"/>
      <c r="M49" s="25">
        <v>1.4663684321586832</v>
      </c>
      <c r="N49" s="25">
        <v>111.35077727024944</v>
      </c>
      <c r="O49" s="25">
        <v>1.4124666144778044</v>
      </c>
      <c r="P49" s="39">
        <v>230.62933513787854</v>
      </c>
      <c r="Q49" s="30" t="s">
        <v>37</v>
      </c>
    </row>
    <row r="50" spans="1:23" hidden="1">
      <c r="A50" s="14">
        <v>12</v>
      </c>
      <c r="B50" s="21">
        <v>1.172963</v>
      </c>
      <c r="C50" s="21">
        <v>1.709311</v>
      </c>
      <c r="D50" s="22">
        <v>2.3734999999999999</v>
      </c>
      <c r="E50" s="21">
        <v>1.0430999999999999E-2</v>
      </c>
      <c r="F50" s="23">
        <v>1.0284580000000001</v>
      </c>
      <c r="G50" s="29"/>
      <c r="H50" s="29"/>
      <c r="I50" s="29"/>
      <c r="J50" s="29"/>
      <c r="K50" s="29"/>
      <c r="L50" s="25"/>
      <c r="M50" s="25"/>
      <c r="N50" s="25"/>
      <c r="O50" s="25">
        <v>1.3885711845299071</v>
      </c>
      <c r="P50" s="39">
        <v>227.54290096826767</v>
      </c>
      <c r="Q50" s="30"/>
    </row>
    <row r="51" spans="1:23" hidden="1">
      <c r="A51" s="15">
        <v>2008</v>
      </c>
      <c r="B51" s="21"/>
      <c r="C51" s="21"/>
      <c r="D51" s="22"/>
      <c r="E51" s="21"/>
      <c r="F51" s="23"/>
      <c r="G51" s="29"/>
      <c r="H51" s="29"/>
      <c r="I51" s="29"/>
      <c r="J51" s="29"/>
      <c r="K51" s="29"/>
      <c r="L51" s="25"/>
      <c r="M51" s="25"/>
      <c r="N51" s="25"/>
      <c r="O51" s="25"/>
      <c r="P51" s="39"/>
      <c r="Q51" s="30"/>
    </row>
    <row r="52" spans="1:23" hidden="1">
      <c r="A52" s="14">
        <v>1</v>
      </c>
      <c r="B52" s="21">
        <v>1.1704399999999999</v>
      </c>
      <c r="C52" s="21">
        <v>1.7206500000000002</v>
      </c>
      <c r="D52" s="22">
        <v>2.3046799999999998</v>
      </c>
      <c r="E52" s="22">
        <v>1.0814799999999999E-2</v>
      </c>
      <c r="F52" s="23">
        <v>1.0589400000000002</v>
      </c>
      <c r="G52" s="29" t="s">
        <v>37</v>
      </c>
      <c r="H52" s="29" t="s">
        <v>37</v>
      </c>
      <c r="I52" s="29" t="s">
        <v>37</v>
      </c>
      <c r="J52" s="29" t="s">
        <v>37</v>
      </c>
      <c r="K52" s="29" t="s">
        <v>37</v>
      </c>
      <c r="L52" s="25"/>
      <c r="M52" s="25">
        <v>1.470088171969516</v>
      </c>
      <c r="N52" s="25">
        <v>108.22576469282835</v>
      </c>
      <c r="O52" s="25">
        <v>1.3394240548629877</v>
      </c>
      <c r="P52" s="39">
        <v>213.10426452638976</v>
      </c>
      <c r="Q52" s="30" t="s">
        <v>37</v>
      </c>
    </row>
    <row r="53" spans="1:23" hidden="1">
      <c r="A53" s="14">
        <v>2</v>
      </c>
      <c r="B53" s="21">
        <v>1.1881699999999999</v>
      </c>
      <c r="C53" s="21">
        <v>1.7502200000000001</v>
      </c>
      <c r="D53" s="22">
        <v>2.3326500000000001</v>
      </c>
      <c r="E53" s="22">
        <v>1.1058399999999999E-2</v>
      </c>
      <c r="F53" s="23">
        <v>1.0858300000000001</v>
      </c>
      <c r="G53" s="29" t="s">
        <v>37</v>
      </c>
      <c r="H53" s="29" t="s">
        <v>37</v>
      </c>
      <c r="I53" s="29" t="s">
        <v>37</v>
      </c>
      <c r="J53" s="29" t="s">
        <v>37</v>
      </c>
      <c r="K53" s="29" t="s">
        <v>37</v>
      </c>
      <c r="L53" s="25"/>
      <c r="M53" s="25">
        <v>1.473038369930229</v>
      </c>
      <c r="N53" s="25">
        <v>107.44501917094698</v>
      </c>
      <c r="O53" s="25">
        <v>1.3327753082469633</v>
      </c>
      <c r="P53" s="39">
        <v>210.93919554365914</v>
      </c>
      <c r="Q53" s="30" t="s">
        <v>37</v>
      </c>
    </row>
    <row r="54" spans="1:23" hidden="1">
      <c r="A54" s="14">
        <v>3</v>
      </c>
      <c r="B54" s="21">
        <v>1.23238</v>
      </c>
      <c r="C54" s="21">
        <v>1.9096199999999999</v>
      </c>
      <c r="D54" s="22">
        <v>2.4658000000000002</v>
      </c>
      <c r="E54" s="22">
        <v>1.2195599999999999E-2</v>
      </c>
      <c r="F54" s="23">
        <v>1.2132999999999998</v>
      </c>
      <c r="G54" s="29" t="s">
        <v>37</v>
      </c>
      <c r="H54" s="29" t="s">
        <v>37</v>
      </c>
      <c r="I54" s="29" t="s">
        <v>37</v>
      </c>
      <c r="J54" s="29" t="s">
        <v>37</v>
      </c>
      <c r="K54" s="29" t="s">
        <v>37</v>
      </c>
      <c r="L54" s="25"/>
      <c r="M54" s="25">
        <v>1.5495382917606582</v>
      </c>
      <c r="N54" s="25">
        <v>101.05119879300733</v>
      </c>
      <c r="O54" s="25">
        <v>1.291251662634451</v>
      </c>
      <c r="P54" s="39">
        <v>202.18767424316971</v>
      </c>
      <c r="Q54" s="30" t="s">
        <v>37</v>
      </c>
    </row>
    <row r="55" spans="1:23" hidden="1">
      <c r="A55" s="14">
        <v>4</v>
      </c>
      <c r="B55" s="21">
        <v>1.29671</v>
      </c>
      <c r="C55" s="21">
        <v>2.0441199999999999</v>
      </c>
      <c r="D55" s="22">
        <v>2.56779</v>
      </c>
      <c r="E55" s="22">
        <v>1.2658000000000001E-2</v>
      </c>
      <c r="F55" s="23">
        <v>1.28091</v>
      </c>
      <c r="G55" s="29" t="s">
        <v>37</v>
      </c>
      <c r="H55" s="29" t="s">
        <v>37</v>
      </c>
      <c r="I55" s="29" t="s">
        <v>37</v>
      </c>
      <c r="J55" s="29" t="s">
        <v>37</v>
      </c>
      <c r="K55" s="29" t="s">
        <v>37</v>
      </c>
      <c r="L55" s="25"/>
      <c r="M55" s="25">
        <v>1.5763894779865968</v>
      </c>
      <c r="N55" s="25">
        <v>102.44193395481118</v>
      </c>
      <c r="O55" s="25">
        <v>1.2561835900045009</v>
      </c>
      <c r="P55" s="39">
        <v>202.85906146310631</v>
      </c>
      <c r="Q55" s="30" t="s">
        <v>37</v>
      </c>
      <c r="U55" s="18"/>
      <c r="V55" s="19"/>
      <c r="W55" s="19"/>
    </row>
    <row r="56" spans="1:23" hidden="1">
      <c r="A56" s="14">
        <v>5</v>
      </c>
      <c r="B56" s="21">
        <v>1.2470000000000001</v>
      </c>
      <c r="C56" s="21">
        <v>1.9403199999999998</v>
      </c>
      <c r="D56" s="22">
        <v>2.4502600000000001</v>
      </c>
      <c r="E56" s="22">
        <v>1.1942399999999999E-2</v>
      </c>
      <c r="F56" s="23">
        <v>1.1933399999999998</v>
      </c>
      <c r="G56" s="29" t="s">
        <v>37</v>
      </c>
      <c r="H56" s="29" t="s">
        <v>37</v>
      </c>
      <c r="I56" s="29" t="s">
        <v>37</v>
      </c>
      <c r="J56" s="29" t="s">
        <v>37</v>
      </c>
      <c r="K56" s="29" t="s">
        <v>37</v>
      </c>
      <c r="L56" s="25"/>
      <c r="M56" s="25">
        <v>1.5559903769045706</v>
      </c>
      <c r="N56" s="25">
        <v>104.41787245444803</v>
      </c>
      <c r="O56" s="25">
        <v>1.2628123196173828</v>
      </c>
      <c r="P56" s="39">
        <v>205.17316452304397</v>
      </c>
      <c r="Q56" s="30" t="s">
        <v>37</v>
      </c>
      <c r="U56" s="18"/>
      <c r="V56" s="19"/>
    </row>
    <row r="57" spans="1:23" hidden="1">
      <c r="A57" s="14">
        <v>6</v>
      </c>
      <c r="B57" s="21">
        <v>1.2277999999999998</v>
      </c>
      <c r="C57" s="21">
        <v>1.9080100000000002</v>
      </c>
      <c r="D57" s="22">
        <v>2.4094799999999998</v>
      </c>
      <c r="E57" s="22">
        <v>1.1465599999999999E-2</v>
      </c>
      <c r="F57" s="23">
        <v>1.17936</v>
      </c>
      <c r="G57" s="29" t="s">
        <v>37</v>
      </c>
      <c r="H57" s="29" t="s">
        <v>37</v>
      </c>
      <c r="I57" s="29" t="s">
        <v>37</v>
      </c>
      <c r="J57" s="29" t="s">
        <v>37</v>
      </c>
      <c r="K57" s="29" t="s">
        <v>37</v>
      </c>
      <c r="L57" s="25"/>
      <c r="M57" s="25">
        <v>1.5540071672910902</v>
      </c>
      <c r="N57" s="25">
        <v>107.08554284119451</v>
      </c>
      <c r="O57" s="25">
        <v>1.2628235701070747</v>
      </c>
      <c r="P57" s="39">
        <v>210.1486184761373</v>
      </c>
      <c r="Q57" s="30" t="s">
        <v>37</v>
      </c>
      <c r="U57" s="18"/>
      <c r="V57" s="19"/>
    </row>
    <row r="58" spans="1:23" hidden="1">
      <c r="A58" s="14">
        <v>7</v>
      </c>
      <c r="B58" s="21">
        <v>1.2099500000000001</v>
      </c>
      <c r="C58" s="21">
        <v>1.9097000000000002</v>
      </c>
      <c r="D58" s="22">
        <v>2.4057500000000003</v>
      </c>
      <c r="E58" s="22">
        <v>1.1324799999999999E-2</v>
      </c>
      <c r="F58" s="23">
        <v>1.17858</v>
      </c>
      <c r="G58" s="29" t="s">
        <v>37</v>
      </c>
      <c r="H58" s="29" t="s">
        <v>37</v>
      </c>
      <c r="I58" s="29" t="s">
        <v>37</v>
      </c>
      <c r="J58" s="29" t="s">
        <v>37</v>
      </c>
      <c r="K58" s="29" t="s">
        <v>37</v>
      </c>
      <c r="L58" s="25"/>
      <c r="M58" s="25">
        <v>1.578329683044754</v>
      </c>
      <c r="N58" s="25">
        <v>106.84073890929642</v>
      </c>
      <c r="O58" s="25">
        <v>1.2597528407603289</v>
      </c>
      <c r="P58" s="39">
        <v>212.43200762927384</v>
      </c>
      <c r="Q58" s="30" t="s">
        <v>37</v>
      </c>
      <c r="U58" s="18"/>
      <c r="V58" s="19"/>
    </row>
    <row r="59" spans="1:23" hidden="1">
      <c r="A59" s="14">
        <v>8</v>
      </c>
      <c r="B59" s="21">
        <v>1.1726700000000001</v>
      </c>
      <c r="C59" s="21">
        <v>1.7611000000000001</v>
      </c>
      <c r="D59" s="22">
        <v>2.2230500000000002</v>
      </c>
      <c r="E59" s="22">
        <v>1.0714300000000001E-2</v>
      </c>
      <c r="F59" s="23">
        <v>1.0838399999999999</v>
      </c>
      <c r="G59" s="29" t="s">
        <v>37</v>
      </c>
      <c r="H59" s="29" t="s">
        <v>37</v>
      </c>
      <c r="I59" s="29" t="s">
        <v>37</v>
      </c>
      <c r="J59" s="29" t="s">
        <v>37</v>
      </c>
      <c r="K59" s="29" t="s">
        <v>37</v>
      </c>
      <c r="L59" s="25"/>
      <c r="M59" s="25">
        <v>1.5017865213572446</v>
      </c>
      <c r="N59" s="25">
        <v>109.4490540679279</v>
      </c>
      <c r="O59" s="25">
        <v>1.2623076486286979</v>
      </c>
      <c r="P59" s="39">
        <v>207.48439002081329</v>
      </c>
      <c r="Q59" s="30" t="s">
        <v>37</v>
      </c>
      <c r="U59" s="18"/>
      <c r="V59" s="19"/>
    </row>
    <row r="60" spans="1:23" hidden="1">
      <c r="A60" s="14">
        <v>9</v>
      </c>
      <c r="B60" s="21">
        <v>1.2296400000000001</v>
      </c>
      <c r="C60" s="21">
        <v>1.7692799999999997</v>
      </c>
      <c r="D60" s="22">
        <v>2.2114799999999999</v>
      </c>
      <c r="E60" s="22">
        <v>1.1493100000000001E-2</v>
      </c>
      <c r="F60" s="23">
        <v>1.1065199999999999</v>
      </c>
      <c r="G60" s="29" t="s">
        <v>37</v>
      </c>
      <c r="H60" s="29" t="s">
        <v>37</v>
      </c>
      <c r="I60" s="29" t="s">
        <v>37</v>
      </c>
      <c r="J60" s="29" t="s">
        <v>37</v>
      </c>
      <c r="K60" s="29" t="s">
        <v>37</v>
      </c>
      <c r="L60" s="25"/>
      <c r="M60" s="25">
        <v>1.4388601541914703</v>
      </c>
      <c r="N60" s="25">
        <v>106.9894110379271</v>
      </c>
      <c r="O60" s="25">
        <v>1.2499321758003257</v>
      </c>
      <c r="P60" s="39">
        <v>192.41805953137097</v>
      </c>
      <c r="Q60" s="30" t="s">
        <v>37</v>
      </c>
      <c r="U60" s="18"/>
      <c r="V60" s="19"/>
    </row>
    <row r="61" spans="1:23" hidden="1">
      <c r="A61" s="14">
        <v>10</v>
      </c>
      <c r="B61" s="21">
        <v>1.4732699999999999</v>
      </c>
      <c r="C61" s="21">
        <v>1.9626699999999999</v>
      </c>
      <c r="D61" s="22">
        <v>2.4918899999999997</v>
      </c>
      <c r="E61" s="22">
        <v>1.4775499999999999E-2</v>
      </c>
      <c r="F61" s="23">
        <v>1.2896099999999999</v>
      </c>
      <c r="G61" s="29" t="s">
        <v>37</v>
      </c>
      <c r="H61" s="29" t="s">
        <v>37</v>
      </c>
      <c r="I61" s="29" t="s">
        <v>37</v>
      </c>
      <c r="J61" s="29" t="s">
        <v>37</v>
      </c>
      <c r="K61" s="29" t="s">
        <v>37</v>
      </c>
      <c r="L61" s="25"/>
      <c r="M61" s="25">
        <v>1.3321862251997258</v>
      </c>
      <c r="N61" s="25">
        <v>99.710331291665256</v>
      </c>
      <c r="O61" s="25">
        <v>1.2696428844380359</v>
      </c>
      <c r="P61" s="39">
        <v>168.65013028323915</v>
      </c>
      <c r="Q61" s="30" t="s">
        <v>37</v>
      </c>
      <c r="R61" s="17"/>
      <c r="S61" s="17"/>
      <c r="U61" s="18"/>
      <c r="V61" s="19"/>
    </row>
    <row r="62" spans="1:23" hidden="1">
      <c r="A62" s="14">
        <v>11</v>
      </c>
      <c r="B62" s="21">
        <v>1.58785</v>
      </c>
      <c r="C62" s="21">
        <v>2.0214400000000001</v>
      </c>
      <c r="D62" s="22">
        <v>2.4404399999999997</v>
      </c>
      <c r="E62" s="22">
        <v>1.63511E-2</v>
      </c>
      <c r="F62" s="23">
        <v>1.3348800000000001</v>
      </c>
      <c r="G62" s="29" t="s">
        <v>37</v>
      </c>
      <c r="H62" s="29" t="s">
        <v>37</v>
      </c>
      <c r="I62" s="29" t="s">
        <v>37</v>
      </c>
      <c r="J62" s="29" t="s">
        <v>37</v>
      </c>
      <c r="K62" s="29" t="s">
        <v>37</v>
      </c>
      <c r="L62" s="25"/>
      <c r="M62" s="25">
        <v>1.2730673552287686</v>
      </c>
      <c r="N62" s="25">
        <v>97.109674578468727</v>
      </c>
      <c r="O62" s="25">
        <v>1.2072779800538227</v>
      </c>
      <c r="P62" s="39">
        <v>149.25234387900505</v>
      </c>
      <c r="Q62" s="30" t="s">
        <v>37</v>
      </c>
      <c r="U62" s="18"/>
      <c r="V62" s="19"/>
    </row>
    <row r="63" spans="1:23" hidden="1">
      <c r="A63" s="14">
        <v>12</v>
      </c>
      <c r="B63" s="21">
        <v>1.53881</v>
      </c>
      <c r="C63" s="21">
        <v>2.0865100000000001</v>
      </c>
      <c r="D63" s="22">
        <v>2.2948400000000002</v>
      </c>
      <c r="E63" s="22">
        <v>1.6878799999999999E-2</v>
      </c>
      <c r="F63" s="23">
        <v>1.3573900000000001</v>
      </c>
      <c r="G63" s="29" t="s">
        <v>37</v>
      </c>
      <c r="H63" s="29" t="s">
        <v>37</v>
      </c>
      <c r="I63" s="29" t="s">
        <v>37</v>
      </c>
      <c r="J63" s="29" t="s">
        <v>37</v>
      </c>
      <c r="K63" s="29" t="s">
        <v>37</v>
      </c>
      <c r="L63" s="25"/>
      <c r="M63" s="25">
        <v>1.3559243831272216</v>
      </c>
      <c r="N63" s="25">
        <v>91.168211010261402</v>
      </c>
      <c r="O63" s="25">
        <v>1.0998461545834912</v>
      </c>
      <c r="P63" s="39">
        <v>135.95990236272723</v>
      </c>
      <c r="Q63" s="30" t="s">
        <v>37</v>
      </c>
      <c r="U63" s="18"/>
      <c r="V63" s="19"/>
    </row>
    <row r="64" spans="1:23" hidden="1">
      <c r="A64" s="15">
        <v>2009</v>
      </c>
      <c r="B64" s="21"/>
      <c r="C64" s="21"/>
      <c r="D64" s="22"/>
      <c r="E64" s="22"/>
      <c r="F64" s="23"/>
      <c r="G64" s="29"/>
      <c r="H64" s="29"/>
      <c r="I64" s="29"/>
      <c r="J64" s="29"/>
      <c r="K64" s="29"/>
      <c r="L64" s="25"/>
      <c r="M64" s="25"/>
      <c r="N64" s="25"/>
      <c r="O64" s="25"/>
      <c r="P64" s="39"/>
      <c r="Q64" s="30"/>
      <c r="T64" s="20"/>
      <c r="U64" s="18"/>
      <c r="V64" s="19"/>
    </row>
    <row r="65" spans="1:23" hidden="1">
      <c r="A65" s="14">
        <v>1</v>
      </c>
      <c r="B65" s="21">
        <v>1.5890499999999999</v>
      </c>
      <c r="C65" s="21">
        <v>2.1149</v>
      </c>
      <c r="D65" s="22">
        <v>2.2936700000000001</v>
      </c>
      <c r="E65" s="22">
        <v>1.7558799999999999E-2</v>
      </c>
      <c r="F65" s="23">
        <v>1.4138699999999997</v>
      </c>
      <c r="G65" s="24" t="s">
        <v>37</v>
      </c>
      <c r="H65" s="24" t="s">
        <v>37</v>
      </c>
      <c r="I65" s="24" t="s">
        <v>37</v>
      </c>
      <c r="J65" s="24" t="s">
        <v>37</v>
      </c>
      <c r="K65" s="24" t="s">
        <v>37</v>
      </c>
      <c r="L65" s="25"/>
      <c r="M65" s="25">
        <v>1.3309209905289325</v>
      </c>
      <c r="N65" s="25">
        <v>90.498781237897802</v>
      </c>
      <c r="O65" s="25">
        <v>1.0845288193295193</v>
      </c>
      <c r="P65" s="39">
        <v>130.62794724013031</v>
      </c>
      <c r="Q65" s="30" t="s">
        <v>37</v>
      </c>
      <c r="T65"/>
      <c r="U65" s="18"/>
      <c r="V65" s="19"/>
    </row>
    <row r="66" spans="1:23" hidden="1">
      <c r="A66" s="14">
        <v>2</v>
      </c>
      <c r="B66" s="21">
        <v>1.6523599999999998</v>
      </c>
      <c r="C66" s="21">
        <v>2.1156199999999998</v>
      </c>
      <c r="D66" s="22">
        <v>2.3806099999999999</v>
      </c>
      <c r="E66" s="22">
        <v>1.7925199999999999E-2</v>
      </c>
      <c r="F66" s="23">
        <v>1.41655</v>
      </c>
      <c r="G66" s="24" t="s">
        <v>37</v>
      </c>
      <c r="H66" s="24" t="s">
        <v>37</v>
      </c>
      <c r="I66" s="24" t="s">
        <v>37</v>
      </c>
      <c r="J66" s="24" t="s">
        <v>37</v>
      </c>
      <c r="K66" s="24" t="s">
        <v>37</v>
      </c>
      <c r="L66" s="25"/>
      <c r="M66" s="25">
        <v>1.2803626328403013</v>
      </c>
      <c r="N66" s="25">
        <v>92.180840381139404</v>
      </c>
      <c r="O66" s="25">
        <v>1.1252540626388483</v>
      </c>
      <c r="P66" s="39">
        <v>132.80800214223552</v>
      </c>
      <c r="Q66" s="30" t="s">
        <v>37</v>
      </c>
      <c r="T66" s="18"/>
      <c r="U66" s="18"/>
      <c r="V66" s="19"/>
    </row>
    <row r="67" spans="1:23" hidden="1">
      <c r="A67" s="14">
        <v>3</v>
      </c>
      <c r="B67" s="21">
        <v>1.7045400000000002</v>
      </c>
      <c r="C67" s="21">
        <v>2.2187199999999998</v>
      </c>
      <c r="D67" s="22">
        <v>2.4173499999999999</v>
      </c>
      <c r="E67" s="22">
        <v>1.74162E-2</v>
      </c>
      <c r="F67" s="23">
        <v>1.4712799999999999</v>
      </c>
      <c r="G67" s="24" t="s">
        <v>37</v>
      </c>
      <c r="H67" s="24" t="s">
        <v>37</v>
      </c>
      <c r="I67" s="24" t="s">
        <v>37</v>
      </c>
      <c r="J67" s="24" t="s">
        <v>37</v>
      </c>
      <c r="K67" s="24" t="s">
        <v>37</v>
      </c>
      <c r="L67" s="25"/>
      <c r="M67" s="25">
        <v>1.3016532319570087</v>
      </c>
      <c r="N67" s="25">
        <v>97.870947738312623</v>
      </c>
      <c r="O67" s="25">
        <v>1.0895245907550299</v>
      </c>
      <c r="P67" s="39">
        <v>138.79893432551302</v>
      </c>
      <c r="Q67" s="30" t="s">
        <v>37</v>
      </c>
      <c r="T67" s="18"/>
      <c r="U67" s="18"/>
      <c r="V67" s="19"/>
    </row>
    <row r="68" spans="1:23" hidden="1">
      <c r="A68" s="14">
        <v>4</v>
      </c>
      <c r="B68" s="21">
        <v>1.60415</v>
      </c>
      <c r="C68" s="21">
        <v>2.1169799999999999</v>
      </c>
      <c r="D68" s="21">
        <v>2.3524099999999999</v>
      </c>
      <c r="E68" s="21">
        <v>1.6193699999999998E-2</v>
      </c>
      <c r="F68" s="23">
        <v>1.3940199999999998</v>
      </c>
      <c r="G68" s="24" t="s">
        <v>37</v>
      </c>
      <c r="H68" s="24" t="s">
        <v>37</v>
      </c>
      <c r="I68" s="24" t="s">
        <v>37</v>
      </c>
      <c r="J68" s="24" t="s">
        <v>37</v>
      </c>
      <c r="K68" s="24" t="s">
        <v>37</v>
      </c>
      <c r="L68" s="25"/>
      <c r="M68" s="25">
        <v>1.3196895552161581</v>
      </c>
      <c r="N68" s="25">
        <v>99.060128321507761</v>
      </c>
      <c r="O68" s="25">
        <v>1.1112103090251206</v>
      </c>
      <c r="P68" s="39">
        <v>145.26698654414989</v>
      </c>
      <c r="Q68" s="30" t="s">
        <v>37</v>
      </c>
      <c r="T68" s="18"/>
      <c r="U68" s="18"/>
      <c r="V68" s="19"/>
    </row>
    <row r="69" spans="1:23" hidden="1">
      <c r="A69" s="14">
        <v>5</v>
      </c>
      <c r="B69" s="21">
        <v>1.55176</v>
      </c>
      <c r="C69" s="21">
        <v>2.11158</v>
      </c>
      <c r="D69" s="21">
        <v>2.3820600000000001</v>
      </c>
      <c r="E69" s="21">
        <v>1.6015600000000001E-2</v>
      </c>
      <c r="F69" s="23">
        <v>1.3943099999999999</v>
      </c>
      <c r="G69" s="24" t="s">
        <v>37</v>
      </c>
      <c r="H69" s="24" t="s">
        <v>37</v>
      </c>
      <c r="I69" s="24" t="s">
        <v>37</v>
      </c>
      <c r="J69" s="24" t="s">
        <v>37</v>
      </c>
      <c r="K69" s="24" t="s">
        <v>37</v>
      </c>
      <c r="L69" s="25"/>
      <c r="M69" s="25">
        <v>1.3607645512192608</v>
      </c>
      <c r="N69" s="25">
        <v>96.890531731561722</v>
      </c>
      <c r="O69" s="25">
        <v>1.1280936549882079</v>
      </c>
      <c r="P69" s="39">
        <v>148.73373460875646</v>
      </c>
      <c r="Q69" s="30" t="s">
        <v>37</v>
      </c>
      <c r="T69" s="18"/>
      <c r="U69" s="18"/>
      <c r="V69" s="19"/>
      <c r="W69" s="19"/>
    </row>
    <row r="70" spans="1:23" hidden="1">
      <c r="A70" s="14">
        <v>6</v>
      </c>
      <c r="B70" s="21">
        <v>1.5397799999999999</v>
      </c>
      <c r="C70" s="21">
        <v>2.1583800000000002</v>
      </c>
      <c r="D70" s="21">
        <v>2.5152700000000001</v>
      </c>
      <c r="E70" s="21">
        <v>1.5913200000000002E-2</v>
      </c>
      <c r="F70" s="23">
        <v>1.42306</v>
      </c>
      <c r="G70" s="24"/>
      <c r="H70" s="24"/>
      <c r="I70" s="24"/>
      <c r="J70" s="24"/>
      <c r="K70" s="24"/>
      <c r="L70" s="25"/>
      <c r="M70" s="25">
        <v>1.4017457039317307</v>
      </c>
      <c r="N70" s="25">
        <v>96.761179398235413</v>
      </c>
      <c r="O70" s="25">
        <v>1.1653508650006024</v>
      </c>
      <c r="P70" s="39">
        <v>158.06186059372092</v>
      </c>
      <c r="Q70" s="30"/>
      <c r="T70" s="18"/>
      <c r="U70" s="18"/>
      <c r="V70" s="19"/>
      <c r="W70" s="19"/>
    </row>
    <row r="71" spans="1:23" hidden="1">
      <c r="A71" s="14">
        <v>7</v>
      </c>
      <c r="B71" s="21">
        <v>1.51369</v>
      </c>
      <c r="C71" s="21">
        <v>2.1317200000000001</v>
      </c>
      <c r="D71" s="21">
        <v>2.4755100000000003</v>
      </c>
      <c r="E71" s="21">
        <v>1.5996799999999999E-2</v>
      </c>
      <c r="F71" s="23">
        <v>1.4002300000000001</v>
      </c>
      <c r="G71" s="24"/>
      <c r="H71" s="24"/>
      <c r="I71" s="24"/>
      <c r="J71" s="24"/>
      <c r="K71" s="24"/>
      <c r="L71" s="25"/>
      <c r="M71" s="25">
        <v>1.4082936400451878</v>
      </c>
      <c r="N71" s="25">
        <v>94.624549909982008</v>
      </c>
      <c r="O71" s="25">
        <v>1.1612735256037379</v>
      </c>
      <c r="P71" s="39">
        <v>154.75032506501304</v>
      </c>
      <c r="Q71" s="30"/>
      <c r="T71" s="18"/>
      <c r="U71" s="18"/>
      <c r="V71" s="19"/>
      <c r="W71" s="19"/>
    </row>
    <row r="72" spans="1:23" hidden="1">
      <c r="A72" s="14">
        <v>8</v>
      </c>
      <c r="B72" s="21">
        <v>1.4792200000000002</v>
      </c>
      <c r="C72" s="21">
        <v>2.1084299999999998</v>
      </c>
      <c r="D72" s="21">
        <v>2.4470900000000002</v>
      </c>
      <c r="E72" s="21">
        <v>1.55461E-2</v>
      </c>
      <c r="F72" s="23">
        <v>1.38052</v>
      </c>
      <c r="G72" s="24"/>
      <c r="H72" s="24"/>
      <c r="I72" s="24"/>
      <c r="J72" s="24"/>
      <c r="K72" s="24"/>
      <c r="L72" s="25"/>
      <c r="M72" s="25">
        <v>1.4253660713078511</v>
      </c>
      <c r="N72" s="25">
        <v>95.150552228533215</v>
      </c>
      <c r="O72" s="25">
        <v>1.1606218845301957</v>
      </c>
      <c r="P72" s="39">
        <v>157.4086105196802</v>
      </c>
      <c r="Q72" s="30"/>
      <c r="T72" s="18"/>
      <c r="U72" s="18"/>
      <c r="V72" s="19"/>
    </row>
    <row r="73" spans="1:23" hidden="1">
      <c r="A73" s="14">
        <v>9</v>
      </c>
      <c r="B73" s="21">
        <v>1.4852300000000001</v>
      </c>
      <c r="C73" s="21">
        <v>2.1575800000000003</v>
      </c>
      <c r="D73" s="21">
        <v>2.4263599999999999</v>
      </c>
      <c r="E73" s="21">
        <v>1.6197299999999998E-2</v>
      </c>
      <c r="F73" s="23">
        <v>1.4217</v>
      </c>
      <c r="G73" s="24"/>
      <c r="H73" s="24"/>
      <c r="I73" s="24"/>
      <c r="J73" s="24"/>
      <c r="K73" s="24"/>
      <c r="L73" s="25"/>
      <c r="M73" s="25">
        <v>1.4526908290298475</v>
      </c>
      <c r="N73" s="25">
        <v>91.696146888678996</v>
      </c>
      <c r="O73" s="25">
        <v>1.1245747550496388</v>
      </c>
      <c r="P73" s="39">
        <v>149.80027535453442</v>
      </c>
      <c r="Q73" s="30"/>
      <c r="T73" s="18"/>
      <c r="U73" s="18"/>
      <c r="V73" s="19"/>
    </row>
    <row r="74" spans="1:23" hidden="1">
      <c r="A74" s="14">
        <v>10</v>
      </c>
      <c r="B74" s="21">
        <v>1.4621400000000002</v>
      </c>
      <c r="C74" s="21">
        <v>2.1666999999999996</v>
      </c>
      <c r="D74" s="21">
        <v>2.3607</v>
      </c>
      <c r="E74" s="21">
        <v>1.6176400000000001E-2</v>
      </c>
      <c r="F74" s="23">
        <v>1.4284500000000002</v>
      </c>
      <c r="G74" s="24"/>
      <c r="H74" s="24"/>
      <c r="I74" s="24"/>
      <c r="J74" s="24"/>
      <c r="K74" s="24"/>
      <c r="L74" s="25"/>
      <c r="M74" s="25">
        <v>1.4818690412682776</v>
      </c>
      <c r="N74" s="25">
        <v>90.387230780643421</v>
      </c>
      <c r="O74" s="25">
        <v>1.089537084044861</v>
      </c>
      <c r="P74" s="39">
        <v>145.93481862466308</v>
      </c>
      <c r="Q74" s="30"/>
      <c r="R74" s="17"/>
      <c r="S74" s="17"/>
      <c r="T74" s="18"/>
      <c r="U74" s="18"/>
      <c r="V74" s="19"/>
    </row>
    <row r="75" spans="1:23" hidden="1">
      <c r="A75" s="14">
        <v>11</v>
      </c>
      <c r="B75" s="21">
        <v>1.4800200000000001</v>
      </c>
      <c r="C75" s="21">
        <v>2.2055100000000003</v>
      </c>
      <c r="D75" s="21">
        <v>2.4581900000000001</v>
      </c>
      <c r="E75" s="21">
        <v>1.64808E-2</v>
      </c>
      <c r="F75" s="23">
        <v>1.45722</v>
      </c>
      <c r="G75" s="24"/>
      <c r="H75" s="24"/>
      <c r="I75" s="24"/>
      <c r="J75" s="24"/>
      <c r="K75" s="24"/>
      <c r="L75" s="25"/>
      <c r="M75" s="25">
        <v>1.4901893217659221</v>
      </c>
      <c r="N75" s="25">
        <v>89.802679481578565</v>
      </c>
      <c r="O75" s="25">
        <v>1.114567605678505</v>
      </c>
      <c r="P75" s="39">
        <v>149.15477404009513</v>
      </c>
      <c r="Q75" s="30"/>
      <c r="R75" s="17"/>
      <c r="S75" s="17"/>
      <c r="T75" s="18"/>
      <c r="U75" s="18"/>
      <c r="V75" s="19"/>
    </row>
    <row r="76" spans="1:23" hidden="1">
      <c r="A76" s="14">
        <v>12</v>
      </c>
      <c r="B76" s="21">
        <v>1.4995100000000001</v>
      </c>
      <c r="C76" s="21">
        <v>2.1942899999999996</v>
      </c>
      <c r="D76" s="21">
        <v>2.4362500000000002</v>
      </c>
      <c r="E76" s="21">
        <v>1.6708000000000001E-2</v>
      </c>
      <c r="F76" s="23">
        <v>1.45736</v>
      </c>
      <c r="G76" s="24"/>
      <c r="H76" s="24"/>
      <c r="I76" s="24"/>
      <c r="J76" s="24"/>
      <c r="K76" s="24"/>
      <c r="L76" s="25"/>
      <c r="M76" s="25">
        <v>1.463338023754426</v>
      </c>
      <c r="N76" s="25">
        <v>89.748024898252339</v>
      </c>
      <c r="O76" s="25">
        <v>1.1102680137994525</v>
      </c>
      <c r="P76" s="39">
        <v>145.81338281062966</v>
      </c>
      <c r="Q76" s="30"/>
      <c r="R76" s="17"/>
      <c r="S76" s="17"/>
      <c r="T76" s="18"/>
      <c r="U76" s="18"/>
      <c r="V76" s="19"/>
    </row>
    <row r="77" spans="1:23" hidden="1">
      <c r="A77" s="15">
        <v>2010</v>
      </c>
      <c r="B77" s="21"/>
      <c r="C77" s="21"/>
      <c r="D77" s="22"/>
      <c r="E77" s="22"/>
      <c r="F77" s="23"/>
      <c r="G77" s="29"/>
      <c r="H77" s="29"/>
      <c r="I77" s="29"/>
      <c r="J77" s="29"/>
      <c r="K77" s="29"/>
      <c r="L77" s="25"/>
      <c r="M77" s="25"/>
      <c r="N77" s="25"/>
      <c r="O77" s="25"/>
      <c r="P77" s="39"/>
      <c r="Q77" s="30"/>
      <c r="R77" s="17"/>
      <c r="S77" s="17"/>
      <c r="T77" s="18"/>
      <c r="U77" s="18"/>
      <c r="V77" s="19"/>
    </row>
    <row r="78" spans="1:23" hidden="1">
      <c r="A78" s="14">
        <v>1</v>
      </c>
      <c r="B78" s="21">
        <v>1.4663200000000001</v>
      </c>
      <c r="C78" s="21">
        <v>2.09727</v>
      </c>
      <c r="D78" s="22">
        <v>2.3714400000000002</v>
      </c>
      <c r="E78" s="22">
        <v>1.6019000000000002E-2</v>
      </c>
      <c r="F78" s="23">
        <v>1.4170799999999999</v>
      </c>
      <c r="G78" s="24" t="s">
        <v>37</v>
      </c>
      <c r="H78" s="24" t="s">
        <v>37</v>
      </c>
      <c r="I78" s="24" t="s">
        <v>37</v>
      </c>
      <c r="J78" s="24" t="s">
        <v>37</v>
      </c>
      <c r="K78" s="24" t="s">
        <v>37</v>
      </c>
      <c r="L78" s="25"/>
      <c r="M78" s="25">
        <v>1.4302948878825903</v>
      </c>
      <c r="N78" s="25">
        <v>91.536300642986447</v>
      </c>
      <c r="O78" s="25">
        <v>1.130727088071636</v>
      </c>
      <c r="P78" s="39">
        <v>148.03920344590799</v>
      </c>
      <c r="Q78" s="30"/>
      <c r="R78" s="17"/>
      <c r="S78" s="17"/>
      <c r="T78" s="18"/>
      <c r="U78" s="18"/>
      <c r="V78" s="19"/>
    </row>
    <row r="79" spans="1:23" hidden="1">
      <c r="A79" s="14">
        <v>2</v>
      </c>
      <c r="B79" s="21">
        <v>1.50556</v>
      </c>
      <c r="C79" s="21">
        <v>2.0639400000000001</v>
      </c>
      <c r="D79" s="22">
        <v>2.3584399999999999</v>
      </c>
      <c r="E79" s="22">
        <v>1.6646399999999999E-2</v>
      </c>
      <c r="F79" s="23">
        <v>1.4040600000000001</v>
      </c>
      <c r="G79" s="24"/>
      <c r="H79" s="24"/>
      <c r="I79" s="24"/>
      <c r="J79" s="24"/>
      <c r="K79" s="24"/>
      <c r="L79" s="25"/>
      <c r="M79" s="25">
        <v>1.370878609952443</v>
      </c>
      <c r="N79" s="25">
        <v>90.443579392541338</v>
      </c>
      <c r="O79" s="25">
        <v>1.142688256441563</v>
      </c>
      <c r="P79" s="39">
        <v>141.67868127643214</v>
      </c>
      <c r="Q79" s="30"/>
      <c r="R79" s="17"/>
      <c r="S79" s="17"/>
      <c r="T79" s="18"/>
      <c r="U79" s="18"/>
      <c r="V79" s="19"/>
    </row>
    <row r="80" spans="1:23" hidden="1">
      <c r="A80" s="14">
        <v>3</v>
      </c>
      <c r="B80" s="21">
        <v>1.5283100000000001</v>
      </c>
      <c r="C80" s="21">
        <v>2.07551</v>
      </c>
      <c r="D80" s="22">
        <v>2.30017</v>
      </c>
      <c r="E80" s="22">
        <v>1.6871199999999999E-2</v>
      </c>
      <c r="F80" s="23">
        <v>1.4292400000000001</v>
      </c>
      <c r="G80" s="24"/>
      <c r="H80" s="24"/>
      <c r="I80" s="24"/>
      <c r="J80" s="24"/>
      <c r="K80" s="24"/>
      <c r="L80" s="25"/>
      <c r="M80" s="25">
        <v>1.3580425437247678</v>
      </c>
      <c r="N80" s="25">
        <v>90.586917350277403</v>
      </c>
      <c r="O80" s="25">
        <v>1.1082432751468314</v>
      </c>
      <c r="P80" s="39">
        <v>136.3370714590545</v>
      </c>
      <c r="Q80" s="30"/>
      <c r="R80" s="17"/>
      <c r="S80" s="17"/>
      <c r="T80" s="18"/>
      <c r="U80" s="18"/>
      <c r="V80" s="19"/>
    </row>
    <row r="81" spans="1:22" hidden="1">
      <c r="A81" s="14">
        <v>4</v>
      </c>
      <c r="B81" s="21">
        <v>1.48787</v>
      </c>
      <c r="C81" s="21">
        <v>1.9993700000000001</v>
      </c>
      <c r="D81" s="22">
        <v>2.2774999999999999</v>
      </c>
      <c r="E81" s="22">
        <v>1.5894999999999999E-2</v>
      </c>
      <c r="F81" s="23">
        <v>1.39249</v>
      </c>
      <c r="G81" s="24"/>
      <c r="H81" s="24"/>
      <c r="I81" s="24"/>
      <c r="J81" s="24"/>
      <c r="K81" s="24"/>
      <c r="L81" s="25"/>
      <c r="M81" s="25">
        <v>1.3437800345460289</v>
      </c>
      <c r="N81" s="25">
        <v>93.606165460836749</v>
      </c>
      <c r="O81" s="25">
        <v>1.1391088192780725</v>
      </c>
      <c r="P81" s="39">
        <v>143.28405158854986</v>
      </c>
      <c r="Q81" s="30"/>
      <c r="R81" s="17"/>
      <c r="S81" s="17"/>
      <c r="T81" s="18"/>
      <c r="U81" s="18"/>
      <c r="V81" s="19"/>
    </row>
    <row r="82" spans="1:22" hidden="1">
      <c r="A82" s="14">
        <v>5</v>
      </c>
      <c r="B82" s="21">
        <v>1.53481</v>
      </c>
      <c r="C82" s="21">
        <v>1.9395100000000001</v>
      </c>
      <c r="D82" s="22">
        <v>2.2582200000000001</v>
      </c>
      <c r="E82" s="22">
        <v>1.6607500000000001E-2</v>
      </c>
      <c r="F82" s="23">
        <v>1.3629899999999999</v>
      </c>
      <c r="G82" s="24"/>
      <c r="H82" s="24"/>
      <c r="I82" s="24"/>
      <c r="J82" s="24"/>
      <c r="K82" s="24"/>
      <c r="L82" s="25"/>
      <c r="M82" s="25">
        <v>1.263680846489142</v>
      </c>
      <c r="N82" s="25">
        <v>92.416679211199749</v>
      </c>
      <c r="O82" s="25">
        <v>1.1643250099251874</v>
      </c>
      <c r="P82" s="39">
        <v>135.97591449646245</v>
      </c>
      <c r="Q82" s="30"/>
      <c r="R82" s="17"/>
      <c r="S82" s="17"/>
      <c r="T82" s="18"/>
      <c r="U82" s="18"/>
      <c r="V82" s="19"/>
    </row>
    <row r="83" spans="1:22" hidden="1">
      <c r="A83" s="14">
        <v>6</v>
      </c>
      <c r="B83" s="21">
        <v>1.57029</v>
      </c>
      <c r="C83" s="21">
        <v>1.91805</v>
      </c>
      <c r="D83" s="22">
        <v>2.3112200000000001</v>
      </c>
      <c r="E83" s="22">
        <v>1.72163E-2</v>
      </c>
      <c r="F83" s="23">
        <v>1.3859999999999999</v>
      </c>
      <c r="G83" s="24"/>
      <c r="H83" s="24"/>
      <c r="I83" s="24"/>
      <c r="J83" s="24"/>
      <c r="K83" s="24"/>
      <c r="L83" s="25"/>
      <c r="M83" s="25">
        <v>1.2214622776684563</v>
      </c>
      <c r="N83" s="25">
        <v>91.209493328996359</v>
      </c>
      <c r="O83" s="25">
        <v>1.2049842287740153</v>
      </c>
      <c r="P83" s="39">
        <v>134.24603428146582</v>
      </c>
      <c r="Q83" s="30"/>
      <c r="R83" s="17"/>
      <c r="S83" s="17"/>
      <c r="T83" s="18"/>
      <c r="U83" s="18"/>
      <c r="V83" s="19"/>
    </row>
    <row r="84" spans="1:22" hidden="1">
      <c r="A84" s="14">
        <v>7</v>
      </c>
      <c r="B84" s="21">
        <v>1.5363100000000001</v>
      </c>
      <c r="C84" s="21">
        <v>1.9560999999999999</v>
      </c>
      <c r="D84" s="22">
        <v>2.3424299999999998</v>
      </c>
      <c r="E84" s="22">
        <v>1.74869E-2</v>
      </c>
      <c r="F84" s="23">
        <v>1.4518</v>
      </c>
      <c r="G84" s="24"/>
      <c r="H84" s="24"/>
      <c r="I84" s="24"/>
      <c r="J84" s="24"/>
      <c r="K84" s="24"/>
      <c r="L84" s="25"/>
      <c r="M84" s="25">
        <v>1.2732456340191758</v>
      </c>
      <c r="N84" s="25">
        <v>87.854908531529318</v>
      </c>
      <c r="O84" s="25">
        <v>1.1975001278053268</v>
      </c>
      <c r="P84" s="39">
        <v>133.95341655753734</v>
      </c>
      <c r="Q84" s="30"/>
      <c r="R84" s="17"/>
      <c r="S84" s="17"/>
      <c r="T84" s="18"/>
      <c r="U84" s="18"/>
      <c r="V84" s="19"/>
    </row>
    <row r="85" spans="1:22" hidden="1">
      <c r="A85" s="14">
        <v>8</v>
      </c>
      <c r="B85" s="21">
        <v>1.50163</v>
      </c>
      <c r="C85" s="21">
        <v>1.9418299999999999</v>
      </c>
      <c r="D85" s="22">
        <v>2.3525399999999999</v>
      </c>
      <c r="E85" s="22">
        <v>1.7533699999999999E-2</v>
      </c>
      <c r="F85" s="23">
        <v>1.4397</v>
      </c>
      <c r="G85" s="24"/>
      <c r="H85" s="24"/>
      <c r="I85" s="24"/>
      <c r="J85" s="24"/>
      <c r="K85" s="24"/>
      <c r="L85" s="25"/>
      <c r="M85" s="25">
        <v>1.2931481123845421</v>
      </c>
      <c r="N85" s="25">
        <v>85.642505574978472</v>
      </c>
      <c r="O85" s="25">
        <v>1.211506671541793</v>
      </c>
      <c r="P85" s="39">
        <v>134.17247928275265</v>
      </c>
      <c r="Q85" s="30"/>
      <c r="R85" s="17"/>
      <c r="S85" s="17"/>
      <c r="T85" s="18"/>
      <c r="U85" s="18"/>
      <c r="V85" s="19"/>
    </row>
    <row r="86" spans="1:22" hidden="1">
      <c r="A86" s="14">
        <v>9</v>
      </c>
      <c r="B86" s="21">
        <v>1.48892</v>
      </c>
      <c r="C86" s="21">
        <v>1.9438</v>
      </c>
      <c r="D86" s="22">
        <v>2.3142499999999999</v>
      </c>
      <c r="E86" s="22">
        <v>1.7591000000000002E-2</v>
      </c>
      <c r="F86" s="23">
        <v>1.4823599999999999</v>
      </c>
      <c r="G86" s="24"/>
      <c r="H86" s="24"/>
      <c r="I86" s="24"/>
      <c r="J86" s="24"/>
      <c r="K86" s="24"/>
      <c r="L86" s="25"/>
      <c r="M86" s="25">
        <v>1.30551003411869</v>
      </c>
      <c r="N86" s="25">
        <v>84.641009607185481</v>
      </c>
      <c r="O86" s="25">
        <v>1.1905803066159069</v>
      </c>
      <c r="P86" s="39">
        <v>131.55875163435846</v>
      </c>
      <c r="Q86" s="30"/>
      <c r="R86" s="17"/>
      <c r="S86" s="17"/>
      <c r="T86" s="18"/>
      <c r="U86" s="18"/>
      <c r="V86" s="19"/>
    </row>
    <row r="87" spans="1:22" hidden="1">
      <c r="A87" s="14">
        <v>10</v>
      </c>
      <c r="B87" s="21">
        <v>1.4184600000000001</v>
      </c>
      <c r="C87" s="21">
        <v>1.97017</v>
      </c>
      <c r="D87" s="22">
        <v>2.2475800000000001</v>
      </c>
      <c r="E87" s="22">
        <v>1.72788E-2</v>
      </c>
      <c r="F87" s="23">
        <v>1.4650700000000001</v>
      </c>
      <c r="G87" s="24"/>
      <c r="H87" s="24"/>
      <c r="I87" s="24"/>
      <c r="J87" s="24"/>
      <c r="K87" s="24"/>
      <c r="L87" s="25"/>
      <c r="M87" s="25">
        <v>1.3889499880151712</v>
      </c>
      <c r="N87" s="25">
        <v>82.092506424057234</v>
      </c>
      <c r="O87" s="25">
        <v>1.1408051081886335</v>
      </c>
      <c r="P87" s="39">
        <v>130.07732018427205</v>
      </c>
      <c r="Q87" s="30"/>
      <c r="R87" s="17"/>
      <c r="S87" s="17"/>
      <c r="T87" s="18"/>
      <c r="U87" s="18"/>
      <c r="V87" s="19"/>
    </row>
    <row r="88" spans="1:22" hidden="1">
      <c r="A88" s="14">
        <v>11</v>
      </c>
      <c r="B88" s="21">
        <v>1.42953</v>
      </c>
      <c r="C88" s="21">
        <v>1.9626399999999999</v>
      </c>
      <c r="D88" s="22">
        <v>2.28409</v>
      </c>
      <c r="E88" s="22">
        <v>1.7383099999999999E-2</v>
      </c>
      <c r="F88" s="23">
        <v>1.4542600000000001</v>
      </c>
      <c r="G88" s="24"/>
      <c r="H88" s="24"/>
      <c r="I88" s="24"/>
      <c r="J88" s="24"/>
      <c r="K88" s="24"/>
      <c r="L88" s="25"/>
      <c r="M88" s="25">
        <v>1.37292676613992</v>
      </c>
      <c r="N88" s="25">
        <v>82.236770196340132</v>
      </c>
      <c r="O88" s="25">
        <v>1.1637844943545428</v>
      </c>
      <c r="P88" s="39">
        <v>131.39716161099</v>
      </c>
      <c r="Q88" s="30"/>
      <c r="R88" s="17"/>
      <c r="S88" s="17"/>
      <c r="T88" s="18"/>
      <c r="U88" s="18"/>
      <c r="V88" s="19"/>
    </row>
    <row r="89" spans="1:22" hidden="1">
      <c r="A89" s="14">
        <v>12</v>
      </c>
      <c r="B89" s="21">
        <v>1.51315</v>
      </c>
      <c r="C89" s="21">
        <v>1.99929</v>
      </c>
      <c r="D89" s="22">
        <v>2.3595000000000002</v>
      </c>
      <c r="E89" s="22">
        <v>1.81213E-2</v>
      </c>
      <c r="F89" s="23">
        <v>1.5561100000000001</v>
      </c>
      <c r="G89" s="24"/>
      <c r="H89" s="24"/>
      <c r="I89" s="24"/>
      <c r="J89" s="24"/>
      <c r="K89" s="24"/>
      <c r="L89" s="25"/>
      <c r="M89" s="25">
        <v>1.3212768066616001</v>
      </c>
      <c r="N89" s="25">
        <v>83.501183689911869</v>
      </c>
      <c r="O89" s="25">
        <v>1.1801689599807932</v>
      </c>
      <c r="P89" s="39">
        <v>130.20589030588314</v>
      </c>
      <c r="Q89" s="30"/>
      <c r="R89" s="17"/>
      <c r="S89" s="17"/>
      <c r="T89" s="18"/>
      <c r="U89" s="18"/>
      <c r="V89" s="19"/>
    </row>
    <row r="90" spans="1:22" hidden="1">
      <c r="A90" s="15">
        <v>2011</v>
      </c>
      <c r="B90" s="21"/>
      <c r="C90" s="21"/>
      <c r="D90" s="22"/>
      <c r="E90" s="22"/>
      <c r="F90" s="23"/>
      <c r="G90" s="24"/>
      <c r="H90" s="24"/>
      <c r="I90" s="24"/>
      <c r="J90" s="24"/>
      <c r="K90" s="24"/>
      <c r="L90" s="25"/>
      <c r="M90" s="25"/>
      <c r="N90" s="25"/>
      <c r="O90" s="25"/>
      <c r="P90" s="39"/>
      <c r="Q90" s="30"/>
      <c r="R90" s="17"/>
      <c r="S90" s="17"/>
      <c r="T90" s="18"/>
      <c r="U90" s="18"/>
      <c r="V90" s="19"/>
    </row>
    <row r="91" spans="1:22" hidden="1">
      <c r="A91" s="14">
        <v>1</v>
      </c>
      <c r="B91" s="21">
        <v>1.55382</v>
      </c>
      <c r="C91" s="21">
        <v>2.0738099999999999</v>
      </c>
      <c r="D91" s="21">
        <v>2.4456500000000001</v>
      </c>
      <c r="E91" s="21">
        <v>1.8781200000000001E-2</v>
      </c>
      <c r="F91" s="21">
        <v>1.62201</v>
      </c>
      <c r="G91" s="24"/>
      <c r="H91" s="24"/>
      <c r="I91" s="24"/>
      <c r="J91" s="24"/>
      <c r="K91" s="24"/>
      <c r="L91" s="25"/>
      <c r="M91" s="25">
        <v>1.3346526624705564</v>
      </c>
      <c r="N91" s="25">
        <v>82.732732732732728</v>
      </c>
      <c r="O91" s="25">
        <v>1.1793028290923471</v>
      </c>
      <c r="P91" s="39">
        <v>130.21798394138818</v>
      </c>
      <c r="Q91" s="30"/>
      <c r="R91" s="17"/>
      <c r="S91" s="17"/>
      <c r="T91" s="18"/>
      <c r="U91" s="18"/>
      <c r="V91" s="19"/>
    </row>
    <row r="92" spans="1:22" hidden="1">
      <c r="A92" s="14">
        <v>2</v>
      </c>
      <c r="B92" s="21">
        <v>1.58283</v>
      </c>
      <c r="C92" s="21">
        <v>2.1596500000000001</v>
      </c>
      <c r="D92" s="21">
        <v>2.54996</v>
      </c>
      <c r="E92" s="21">
        <v>1.91261E-2</v>
      </c>
      <c r="F92" s="21">
        <v>1.6616</v>
      </c>
      <c r="G92" s="24"/>
      <c r="H92" s="24"/>
      <c r="I92" s="24"/>
      <c r="J92" s="24"/>
      <c r="K92" s="24"/>
      <c r="L92" s="25"/>
      <c r="M92" s="25">
        <v>1.3644232166436068</v>
      </c>
      <c r="N92" s="25">
        <v>82.75759302732915</v>
      </c>
      <c r="O92" s="25">
        <v>1.1807283587618365</v>
      </c>
      <c r="P92" s="39">
        <v>133.3235735460967</v>
      </c>
      <c r="Q92" s="30"/>
      <c r="R92" s="17"/>
      <c r="S92" s="17"/>
      <c r="T92" s="18"/>
      <c r="U92" s="18"/>
      <c r="V92" s="19"/>
    </row>
    <row r="93" spans="1:22" hidden="1">
      <c r="A93" s="14">
        <v>3</v>
      </c>
      <c r="B93" s="21">
        <v>1.57467</v>
      </c>
      <c r="C93" s="21">
        <v>2.2025899999999998</v>
      </c>
      <c r="D93" s="21">
        <v>2.5449600000000001</v>
      </c>
      <c r="E93" s="21">
        <v>1.9240999999999998E-2</v>
      </c>
      <c r="F93" s="21">
        <v>1.7090000000000001</v>
      </c>
      <c r="G93" s="24"/>
      <c r="H93" s="24"/>
      <c r="I93" s="24"/>
      <c r="J93" s="24"/>
      <c r="K93" s="24"/>
      <c r="L93" s="25"/>
      <c r="M93" s="25">
        <v>1.3987629154044974</v>
      </c>
      <c r="N93" s="25">
        <v>81.839301491606477</v>
      </c>
      <c r="O93" s="25">
        <v>1.1554397323151382</v>
      </c>
      <c r="P93" s="39">
        <v>132.26755366145213</v>
      </c>
      <c r="Q93" s="30"/>
      <c r="R93" s="17"/>
      <c r="S93" s="17"/>
      <c r="T93" s="18"/>
      <c r="U93" s="18"/>
      <c r="V93" s="19"/>
    </row>
    <row r="94" spans="1:22" hidden="1">
      <c r="A94" s="14">
        <v>4</v>
      </c>
      <c r="B94" s="21">
        <v>1.51562</v>
      </c>
      <c r="C94" s="21">
        <v>2.1869000000000001</v>
      </c>
      <c r="D94" s="21">
        <v>2.47662</v>
      </c>
      <c r="E94" s="21">
        <v>1.8163499999999999E-2</v>
      </c>
      <c r="F94" s="21">
        <v>1.6825000000000001</v>
      </c>
      <c r="G94" s="24"/>
      <c r="H94" s="24"/>
      <c r="I94" s="24"/>
      <c r="J94" s="24"/>
      <c r="K94" s="24"/>
      <c r="L94" s="25"/>
      <c r="M94" s="25">
        <v>1.4429078528918859</v>
      </c>
      <c r="N94" s="25">
        <v>83.443168992760206</v>
      </c>
      <c r="O94" s="25">
        <v>1.132479765878641</v>
      </c>
      <c r="P94" s="39">
        <v>136.35147411016601</v>
      </c>
      <c r="Q94" s="30"/>
      <c r="R94" s="17"/>
      <c r="S94" s="17"/>
      <c r="T94" s="18"/>
      <c r="U94" s="18"/>
      <c r="V94" s="19"/>
    </row>
    <row r="95" spans="1:22" hidden="1">
      <c r="A95" s="14">
        <v>5</v>
      </c>
      <c r="B95" s="21">
        <v>1.56416</v>
      </c>
      <c r="C95" s="21">
        <v>2.2488800000000002</v>
      </c>
      <c r="D95" s="21">
        <v>2.5576099999999999</v>
      </c>
      <c r="E95" s="21">
        <v>1.9246099999999999E-2</v>
      </c>
      <c r="F95" s="21">
        <v>1.7867999999999999</v>
      </c>
      <c r="G95" s="24"/>
      <c r="H95" s="24"/>
      <c r="I95" s="24"/>
      <c r="J95" s="24"/>
      <c r="K95" s="24"/>
      <c r="L95" s="25"/>
      <c r="M95" s="25">
        <v>1.437755728314239</v>
      </c>
      <c r="N95" s="25">
        <v>81.271530336016127</v>
      </c>
      <c r="O95" s="25">
        <v>1.1372816690975063</v>
      </c>
      <c r="P95" s="39">
        <v>132.88978026717101</v>
      </c>
      <c r="Q95" s="30"/>
      <c r="R95" s="17"/>
      <c r="S95" s="17"/>
      <c r="T95" s="18"/>
      <c r="U95" s="18"/>
      <c r="V95" s="19"/>
    </row>
    <row r="96" spans="1:22" hidden="1">
      <c r="A96" s="14">
        <v>6</v>
      </c>
      <c r="B96" s="21">
        <v>1.5940099999999999</v>
      </c>
      <c r="C96" s="21">
        <v>2.2934000000000001</v>
      </c>
      <c r="D96" s="21">
        <v>2.5872299999999999</v>
      </c>
      <c r="E96" s="21">
        <v>1.9763099999999999E-2</v>
      </c>
      <c r="F96" s="21">
        <v>1.89168</v>
      </c>
      <c r="G96" s="29"/>
      <c r="H96" s="29"/>
      <c r="I96" s="29"/>
      <c r="J96" s="29"/>
      <c r="K96" s="29"/>
      <c r="L96" s="25"/>
      <c r="M96" s="25">
        <v>1.438761362852178</v>
      </c>
      <c r="N96" s="25">
        <v>80.655868765527671</v>
      </c>
      <c r="O96" s="25">
        <v>1.1281198220981947</v>
      </c>
      <c r="P96" s="39">
        <v>130.91215446969352</v>
      </c>
      <c r="Q96" s="30"/>
      <c r="T96" s="18"/>
      <c r="U96" s="18"/>
      <c r="V96" s="19"/>
    </row>
    <row r="97" spans="1:22" hidden="1">
      <c r="A97" s="14">
        <v>7</v>
      </c>
      <c r="B97" s="21">
        <v>1.6467099999999999</v>
      </c>
      <c r="C97" s="21">
        <v>2.35284</v>
      </c>
      <c r="D97" s="21">
        <v>2.6524399999999999</v>
      </c>
      <c r="E97" s="21">
        <v>2.0676999999999997E-2</v>
      </c>
      <c r="F97" s="21">
        <v>1.99091</v>
      </c>
      <c r="G97" s="29"/>
      <c r="H97" s="29"/>
      <c r="I97" s="29"/>
      <c r="J97" s="29"/>
      <c r="K97" s="29"/>
      <c r="L97" s="25"/>
      <c r="M97" s="25">
        <v>1.4288126020975158</v>
      </c>
      <c r="N97" s="25">
        <v>79.639696280891812</v>
      </c>
      <c r="O97" s="25">
        <v>1.1273354754254432</v>
      </c>
      <c r="P97" s="39">
        <v>128.27973110219085</v>
      </c>
      <c r="Q97" s="30"/>
      <c r="T97" s="18"/>
      <c r="U97" s="18"/>
      <c r="V97" s="19"/>
    </row>
    <row r="98" spans="1:22" hidden="1">
      <c r="A98" s="14">
        <v>8</v>
      </c>
      <c r="B98" s="21">
        <v>1.74424</v>
      </c>
      <c r="C98" s="21">
        <v>2.4998</v>
      </c>
      <c r="D98" s="21">
        <v>2.8540100000000002</v>
      </c>
      <c r="E98" s="21">
        <v>2.2577699999999999E-2</v>
      </c>
      <c r="F98" s="21">
        <v>2.2421000000000002</v>
      </c>
      <c r="G98" s="29"/>
      <c r="H98" s="29"/>
      <c r="I98" s="29"/>
      <c r="J98" s="29"/>
      <c r="K98" s="29"/>
      <c r="L98" s="25"/>
      <c r="M98" s="25">
        <v>1.4331743338072742</v>
      </c>
      <c r="N98" s="25">
        <v>77.254990543766638</v>
      </c>
      <c r="O98" s="25">
        <v>1.1416953356268502</v>
      </c>
      <c r="P98" s="39">
        <v>126.40835869021204</v>
      </c>
      <c r="Q98" s="30"/>
      <c r="T98" s="18"/>
      <c r="U98" s="18"/>
      <c r="V98" s="19"/>
    </row>
    <row r="99" spans="1:22" hidden="1">
      <c r="A99" s="14">
        <v>9</v>
      </c>
      <c r="B99" s="21">
        <v>1.7865200000000001</v>
      </c>
      <c r="C99" s="21">
        <v>2.4636</v>
      </c>
      <c r="D99" s="21">
        <v>2.82273</v>
      </c>
      <c r="E99" s="21">
        <v>2.3232200000000001E-2</v>
      </c>
      <c r="F99" s="21">
        <v>2.0526900000000001</v>
      </c>
      <c r="G99" s="29"/>
      <c r="H99" s="29"/>
      <c r="I99" s="29"/>
      <c r="J99" s="29"/>
      <c r="K99" s="29"/>
      <c r="L99" s="25"/>
      <c r="M99" s="25">
        <v>1.3789937979983431</v>
      </c>
      <c r="N99" s="25">
        <v>76.898442678695943</v>
      </c>
      <c r="O99" s="25">
        <v>1.1457744763760351</v>
      </c>
      <c r="P99" s="39">
        <v>121.50076187360645</v>
      </c>
      <c r="Q99" s="30"/>
      <c r="T99" s="18"/>
      <c r="U99" s="18"/>
      <c r="V99" s="19"/>
    </row>
    <row r="100" spans="1:22" hidden="1">
      <c r="A100" s="14">
        <v>10</v>
      </c>
      <c r="B100" s="21">
        <v>1.82708</v>
      </c>
      <c r="C100" s="21">
        <v>2.4990000000000001</v>
      </c>
      <c r="D100" s="21">
        <v>2.87134</v>
      </c>
      <c r="E100" s="21">
        <v>2.3807000000000002E-2</v>
      </c>
      <c r="F100" s="21">
        <v>2.0283600000000002</v>
      </c>
      <c r="G100" s="29"/>
      <c r="H100" s="29"/>
      <c r="I100" s="29"/>
      <c r="J100" s="29"/>
      <c r="K100" s="29"/>
      <c r="L100" s="25"/>
      <c r="M100" s="25">
        <v>1.3677562011515643</v>
      </c>
      <c r="N100" s="25">
        <v>76.745495022472383</v>
      </c>
      <c r="O100" s="25">
        <v>1.1489955982392956</v>
      </c>
      <c r="P100" s="39">
        <v>120.60906456084344</v>
      </c>
      <c r="Q100" s="30"/>
      <c r="T100" s="18"/>
      <c r="U100" s="18"/>
      <c r="V100" s="19"/>
    </row>
    <row r="101" spans="1:22" hidden="1">
      <c r="A101" s="14">
        <v>11</v>
      </c>
      <c r="B101" s="21">
        <v>1.8037799999999999</v>
      </c>
      <c r="C101" s="21">
        <v>2.4468700000000001</v>
      </c>
      <c r="D101" s="21">
        <v>2.8469600000000002</v>
      </c>
      <c r="E101" s="21">
        <v>2.3257199999999999E-2</v>
      </c>
      <c r="F101" s="21">
        <v>1.9860100000000001</v>
      </c>
      <c r="G101" s="29"/>
      <c r="H101" s="29"/>
      <c r="I101" s="29"/>
      <c r="J101" s="29"/>
      <c r="K101" s="29"/>
      <c r="L101" s="25"/>
      <c r="M101" s="25">
        <v>1.3565235228242913</v>
      </c>
      <c r="N101" s="25">
        <v>77.557917548114133</v>
      </c>
      <c r="O101" s="25">
        <v>1.1635109343773882</v>
      </c>
      <c r="P101" s="39">
        <v>122.41198424573896</v>
      </c>
      <c r="Q101" s="30"/>
      <c r="T101" s="18"/>
      <c r="U101" s="18"/>
      <c r="V101" s="19"/>
    </row>
    <row r="102" spans="1:22" hidden="1">
      <c r="A102" s="14">
        <v>12</v>
      </c>
      <c r="B102" s="21">
        <v>1.8588499999999999</v>
      </c>
      <c r="C102" s="21">
        <v>2.4521899999999999</v>
      </c>
      <c r="D102" s="21">
        <v>2.9016899999999999</v>
      </c>
      <c r="E102" s="21">
        <v>2.3836499999999997E-2</v>
      </c>
      <c r="F102" s="21">
        <v>1.9937499999999999</v>
      </c>
      <c r="G102" s="29"/>
      <c r="H102" s="29"/>
      <c r="I102" s="29"/>
      <c r="J102" s="29"/>
      <c r="K102" s="29"/>
      <c r="L102" s="25"/>
      <c r="M102" s="25">
        <v>1.3191973532022487</v>
      </c>
      <c r="N102" s="25">
        <v>77.983344870262002</v>
      </c>
      <c r="O102" s="25">
        <v>1.1833055350523409</v>
      </c>
      <c r="P102" s="39">
        <v>121.73305644704551</v>
      </c>
      <c r="Q102" s="30"/>
      <c r="T102" s="18"/>
      <c r="U102" s="18"/>
      <c r="V102" s="19"/>
    </row>
    <row r="103" spans="1:22" hidden="1">
      <c r="A103" s="15">
        <v>2012</v>
      </c>
      <c r="B103" s="21"/>
      <c r="C103" s="21"/>
      <c r="D103" s="21"/>
      <c r="E103" s="21"/>
      <c r="F103" s="21"/>
      <c r="G103" s="29"/>
      <c r="H103" s="29"/>
      <c r="I103" s="29"/>
      <c r="J103" s="29"/>
      <c r="K103" s="29"/>
      <c r="L103" s="25"/>
      <c r="M103" s="25"/>
      <c r="N103" s="25"/>
      <c r="O103" s="25"/>
      <c r="P103" s="39"/>
      <c r="Q103" s="30"/>
      <c r="T103" s="18"/>
      <c r="U103" s="18"/>
      <c r="V103" s="19"/>
    </row>
    <row r="104" spans="1:22" hidden="1">
      <c r="A104" s="14">
        <v>1</v>
      </c>
      <c r="B104" s="21">
        <v>1.83894</v>
      </c>
      <c r="C104" s="21">
        <v>2.3723299999999998</v>
      </c>
      <c r="D104" s="21">
        <v>2.8489</v>
      </c>
      <c r="E104" s="21">
        <v>2.3841299999999999E-2</v>
      </c>
      <c r="F104" s="21">
        <v>1.9547300000000001</v>
      </c>
      <c r="G104" s="29"/>
      <c r="H104" s="29"/>
      <c r="I104" s="29"/>
      <c r="J104" s="29"/>
      <c r="K104" s="29"/>
      <c r="L104" s="25"/>
      <c r="M104" s="25">
        <v>1.2900529652952244</v>
      </c>
      <c r="N104" s="25">
        <v>77.132538913565952</v>
      </c>
      <c r="O104" s="25">
        <v>1.200886891789928</v>
      </c>
      <c r="P104" s="39">
        <v>119.49432287668877</v>
      </c>
      <c r="Q104" s="30"/>
      <c r="T104" s="18"/>
      <c r="U104" s="18"/>
      <c r="V104" s="19"/>
    </row>
    <row r="105" spans="1:22" hidden="1">
      <c r="A105" s="14">
        <v>2</v>
      </c>
      <c r="B105" s="21">
        <v>1.75109</v>
      </c>
      <c r="C105" s="21">
        <v>2.3146</v>
      </c>
      <c r="D105" s="21">
        <v>2.7648199999999998</v>
      </c>
      <c r="E105" s="21">
        <v>2.2342499999999998E-2</v>
      </c>
      <c r="F105" s="21">
        <v>1.9142999999999999</v>
      </c>
      <c r="G105" s="29"/>
      <c r="H105" s="29"/>
      <c r="I105" s="29"/>
      <c r="J105" s="29"/>
      <c r="K105" s="29"/>
      <c r="L105" s="25"/>
      <c r="M105" s="25">
        <v>1.3218052755712155</v>
      </c>
      <c r="N105" s="25">
        <v>78.374846145238905</v>
      </c>
      <c r="O105" s="25">
        <v>1.1945130908148276</v>
      </c>
      <c r="P105" s="39">
        <v>123.74711871992839</v>
      </c>
      <c r="Q105" s="30"/>
      <c r="T105" s="18"/>
      <c r="U105" s="18"/>
      <c r="V105" s="19"/>
    </row>
    <row r="106" spans="1:22" hidden="1">
      <c r="A106" s="14">
        <v>3</v>
      </c>
      <c r="B106" s="21">
        <v>1.7793000000000001</v>
      </c>
      <c r="C106" s="21">
        <v>2.3504399999999999</v>
      </c>
      <c r="D106" s="21">
        <v>2.81332</v>
      </c>
      <c r="E106" s="21">
        <v>2.1558500000000001E-2</v>
      </c>
      <c r="F106" s="21">
        <v>1.94533</v>
      </c>
      <c r="G106" s="29"/>
      <c r="H106" s="29"/>
      <c r="I106" s="29"/>
      <c r="J106" s="29"/>
      <c r="K106" s="29"/>
      <c r="L106" s="25"/>
      <c r="M106" s="25">
        <v>1.320991401112797</v>
      </c>
      <c r="N106" s="25">
        <v>82.533571445137653</v>
      </c>
      <c r="O106" s="25">
        <v>1.1969333401405695</v>
      </c>
      <c r="P106" s="39">
        <v>130.49701973699467</v>
      </c>
      <c r="Q106" s="30"/>
      <c r="T106" s="18"/>
      <c r="U106" s="18"/>
      <c r="V106" s="19"/>
    </row>
    <row r="107" spans="1:22" hidden="1">
      <c r="A107" s="14">
        <v>4</v>
      </c>
      <c r="B107" s="21">
        <v>1.7798400000000001</v>
      </c>
      <c r="C107" s="21">
        <v>2.3432200000000001</v>
      </c>
      <c r="D107" s="21">
        <v>2.8437999999999999</v>
      </c>
      <c r="E107" s="21">
        <v>2.18135E-2</v>
      </c>
      <c r="F107" s="21">
        <v>1.9455800000000001</v>
      </c>
      <c r="G107" s="29"/>
      <c r="H107" s="29"/>
      <c r="I107" s="29"/>
      <c r="J107" s="29"/>
      <c r="K107" s="29"/>
      <c r="L107" s="25"/>
      <c r="M107" s="25">
        <v>1.3165340704782451</v>
      </c>
      <c r="N107" s="25">
        <v>81.59350860705527</v>
      </c>
      <c r="O107" s="25">
        <v>1.2136291086624387</v>
      </c>
      <c r="P107" s="39">
        <v>130.36880830678248</v>
      </c>
      <c r="Q107" s="30"/>
      <c r="T107" s="18"/>
      <c r="U107" s="18"/>
      <c r="V107" s="19"/>
    </row>
    <row r="108" spans="1:22" hidden="1">
      <c r="A108" s="14">
        <v>5</v>
      </c>
      <c r="B108" s="21">
        <v>1.79695</v>
      </c>
      <c r="C108" s="21">
        <v>2.30524</v>
      </c>
      <c r="D108" s="21">
        <v>2.86416</v>
      </c>
      <c r="E108" s="21">
        <v>2.24823E-2</v>
      </c>
      <c r="F108" s="21">
        <v>1.9157999999999999</v>
      </c>
      <c r="G108" s="29"/>
      <c r="H108" s="29"/>
      <c r="I108" s="29"/>
      <c r="J108" s="29"/>
      <c r="K108" s="29"/>
      <c r="L108" s="25"/>
      <c r="M108" s="25">
        <v>1.2828626283424691</v>
      </c>
      <c r="N108" s="25">
        <v>79.92732060331906</v>
      </c>
      <c r="O108" s="25">
        <v>1.2424563169127727</v>
      </c>
      <c r="P108" s="39">
        <v>127.39621835844197</v>
      </c>
      <c r="Q108" s="30"/>
      <c r="T108" s="18"/>
      <c r="U108" s="18"/>
      <c r="V108" s="19"/>
    </row>
    <row r="109" spans="1:22" hidden="1">
      <c r="A109" s="14">
        <v>6</v>
      </c>
      <c r="B109" s="21">
        <v>1.8160700000000001</v>
      </c>
      <c r="C109" s="21">
        <v>2.2746599999999999</v>
      </c>
      <c r="D109" s="21">
        <v>2.8208600000000001</v>
      </c>
      <c r="E109" s="21">
        <v>2.2886700000000003E-2</v>
      </c>
      <c r="F109" s="21">
        <v>1.8908</v>
      </c>
      <c r="G109" s="29"/>
      <c r="H109" s="29"/>
      <c r="I109" s="29"/>
      <c r="J109" s="29"/>
      <c r="K109" s="29"/>
      <c r="L109" s="25"/>
      <c r="M109" s="25">
        <v>1.2525177994240309</v>
      </c>
      <c r="N109" s="25">
        <v>79.350452446180526</v>
      </c>
      <c r="O109" s="25">
        <v>1.2401237987215672</v>
      </c>
      <c r="P109" s="39">
        <v>123.25324314995171</v>
      </c>
      <c r="Q109" s="30"/>
      <c r="T109" s="18"/>
      <c r="U109" s="18"/>
      <c r="V109" s="19"/>
    </row>
    <row r="110" spans="1:22" s="37" customFormat="1" hidden="1">
      <c r="A110" s="14">
        <v>7</v>
      </c>
      <c r="B110" s="21">
        <v>1.8048900000000001</v>
      </c>
      <c r="C110" s="21">
        <v>2.2222</v>
      </c>
      <c r="D110" s="21">
        <v>2.81203</v>
      </c>
      <c r="E110" s="21">
        <v>2.2800600000000001E-2</v>
      </c>
      <c r="F110" s="21">
        <v>1.8470500000000001</v>
      </c>
      <c r="G110" s="29"/>
      <c r="H110" s="29"/>
      <c r="I110" s="29"/>
      <c r="J110" s="29"/>
      <c r="K110" s="29"/>
      <c r="L110" s="25"/>
      <c r="M110" s="25">
        <v>1.2312107663070879</v>
      </c>
      <c r="N110" s="25">
        <v>79.159758953711744</v>
      </c>
      <c r="O110" s="25">
        <v>1.2654261542615426</v>
      </c>
      <c r="P110" s="39">
        <v>123.33140355955545</v>
      </c>
      <c r="Q110" s="30"/>
      <c r="T110" s="42"/>
      <c r="U110" s="42"/>
      <c r="V110" s="43"/>
    </row>
    <row r="111" spans="1:22" hidden="1">
      <c r="A111" s="41">
        <v>8</v>
      </c>
      <c r="B111" s="21">
        <v>1.7858400000000001</v>
      </c>
      <c r="C111" s="21">
        <v>2.2112799999999999</v>
      </c>
      <c r="D111" s="21">
        <v>2.8022200000000002</v>
      </c>
      <c r="E111" s="21">
        <v>2.2683499999999999E-2</v>
      </c>
      <c r="F111" s="21">
        <v>1.83789</v>
      </c>
      <c r="G111" s="29"/>
      <c r="H111" s="29"/>
      <c r="I111" s="29"/>
      <c r="J111" s="29"/>
      <c r="K111" s="29"/>
      <c r="L111" s="25"/>
      <c r="M111" s="25">
        <v>1.2382296286341441</v>
      </c>
      <c r="N111" s="25">
        <v>78.72859126677983</v>
      </c>
      <c r="O111" s="25">
        <v>1.2672388842661266</v>
      </c>
      <c r="P111" s="39">
        <v>123.53560958405892</v>
      </c>
      <c r="Q111" s="30"/>
      <c r="T111" s="18"/>
      <c r="U111" s="18"/>
      <c r="V111" s="19"/>
    </row>
    <row r="112" spans="1:22" hidden="1">
      <c r="A112" s="41">
        <v>9</v>
      </c>
      <c r="B112" s="21">
        <v>1.7956300000000001</v>
      </c>
      <c r="C112" s="21">
        <v>2.30511</v>
      </c>
      <c r="D112" s="21">
        <v>2.8873899999999999</v>
      </c>
      <c r="E112" s="21">
        <v>2.2914500000000001E-2</v>
      </c>
      <c r="F112" s="21">
        <v>1.9042399999999999</v>
      </c>
      <c r="G112" s="29"/>
      <c r="H112" s="29"/>
      <c r="I112" s="29"/>
      <c r="J112" s="29"/>
      <c r="K112" s="29"/>
      <c r="L112" s="25"/>
      <c r="M112" s="25">
        <v>1.283733285810551</v>
      </c>
      <c r="N112" s="25">
        <v>78.362172423574592</v>
      </c>
      <c r="O112" s="25">
        <v>1.2526039972062071</v>
      </c>
      <c r="P112" s="39">
        <v>126.00711339981234</v>
      </c>
      <c r="Q112" s="30"/>
      <c r="T112" s="18"/>
      <c r="U112" s="18"/>
      <c r="V112" s="19"/>
    </row>
    <row r="113" spans="1:22" hidden="1">
      <c r="A113" s="41">
        <v>10</v>
      </c>
      <c r="B113" s="21">
        <v>1.7941400000000001</v>
      </c>
      <c r="C113" s="21">
        <v>2.3282500000000002</v>
      </c>
      <c r="D113" s="21">
        <v>2.8848600000000002</v>
      </c>
      <c r="E113" s="21">
        <v>2.27551E-2</v>
      </c>
      <c r="F113" s="21">
        <v>1.92096</v>
      </c>
      <c r="G113" s="29"/>
      <c r="H113" s="29"/>
      <c r="I113" s="29"/>
      <c r="J113" s="29"/>
      <c r="K113" s="29"/>
      <c r="L113" s="25"/>
      <c r="M113" s="25">
        <v>1.2976969467265653</v>
      </c>
      <c r="N113" s="25">
        <v>78.845621421131966</v>
      </c>
      <c r="O113" s="25">
        <v>1.2390679695049931</v>
      </c>
      <c r="P113" s="39">
        <v>126.77861226714012</v>
      </c>
      <c r="Q113" s="30"/>
      <c r="T113" s="18"/>
      <c r="U113" s="18"/>
      <c r="V113" s="19"/>
    </row>
    <row r="114" spans="1:22" hidden="1">
      <c r="A114" s="41">
        <v>11</v>
      </c>
      <c r="B114" s="21">
        <v>1.78545</v>
      </c>
      <c r="C114" s="21">
        <v>2.29095</v>
      </c>
      <c r="D114" s="21">
        <v>2.8498999999999999</v>
      </c>
      <c r="E114" s="21">
        <v>2.2043499999999997E-2</v>
      </c>
      <c r="F114" s="21">
        <v>1.89741</v>
      </c>
      <c r="G114" s="29"/>
      <c r="H114" s="29"/>
      <c r="I114" s="29"/>
      <c r="J114" s="29"/>
      <c r="K114" s="29"/>
      <c r="L114" s="25"/>
      <c r="M114" s="25">
        <v>1.2831219020415021</v>
      </c>
      <c r="N114" s="25">
        <v>80.996665683761663</v>
      </c>
      <c r="O114" s="25">
        <v>1.2439817542940701</v>
      </c>
      <c r="P114" s="39">
        <v>129.2852768389775</v>
      </c>
      <c r="Q114" s="30"/>
      <c r="T114" s="18"/>
      <c r="U114" s="18"/>
      <c r="V114" s="19"/>
    </row>
    <row r="115" spans="1:22" hidden="1">
      <c r="A115" s="41">
        <v>12</v>
      </c>
      <c r="B115" s="21">
        <v>1.7790900000000001</v>
      </c>
      <c r="C115" s="21">
        <v>2.33325</v>
      </c>
      <c r="D115" s="21">
        <v>2.8700100000000002</v>
      </c>
      <c r="E115" s="21">
        <v>2.12508E-2</v>
      </c>
      <c r="F115" s="21">
        <v>1.9270799999999999</v>
      </c>
      <c r="G115" s="29"/>
      <c r="H115" s="29"/>
      <c r="I115" s="29"/>
      <c r="J115" s="29"/>
      <c r="K115" s="29"/>
      <c r="L115" s="25"/>
      <c r="M115" s="25">
        <v>1.3114850850715816</v>
      </c>
      <c r="N115" s="25">
        <v>83.718730588966068</v>
      </c>
      <c r="O115" s="25">
        <v>1.2300482160077146</v>
      </c>
      <c r="P115" s="39">
        <v>135.05420972386923</v>
      </c>
      <c r="Q115" s="30"/>
      <c r="T115" s="18"/>
      <c r="U115" s="18"/>
      <c r="V115" s="19"/>
    </row>
    <row r="116" spans="1:22" hidden="1">
      <c r="A116" s="15">
        <v>2013</v>
      </c>
      <c r="B116" s="21"/>
      <c r="C116" s="21"/>
      <c r="D116" s="21"/>
      <c r="E116" s="21"/>
      <c r="F116" s="21"/>
      <c r="G116" s="29"/>
      <c r="H116" s="29"/>
      <c r="I116" s="29"/>
      <c r="J116" s="29"/>
      <c r="K116" s="29"/>
      <c r="L116" s="25"/>
      <c r="M116" s="25"/>
      <c r="N116" s="25"/>
      <c r="O116" s="25"/>
      <c r="P116" s="37"/>
      <c r="Q116" s="30"/>
      <c r="T116" s="18"/>
      <c r="U116" s="18"/>
      <c r="V116" s="19"/>
    </row>
    <row r="117" spans="1:22" hidden="1">
      <c r="A117" s="41">
        <v>1</v>
      </c>
      <c r="B117" s="21">
        <v>1.76386</v>
      </c>
      <c r="C117" s="21">
        <v>2.3413599999999999</v>
      </c>
      <c r="D117" s="21">
        <v>2.8181400000000001</v>
      </c>
      <c r="E117" s="21">
        <v>1.9837800000000003E-2</v>
      </c>
      <c r="F117" s="21">
        <v>1.90419</v>
      </c>
      <c r="G117" s="29"/>
      <c r="H117" s="29"/>
      <c r="I117" s="29"/>
      <c r="J117" s="29"/>
      <c r="K117" s="29"/>
      <c r="L117" s="25"/>
      <c r="M117" s="25">
        <v>1.3274069370584967</v>
      </c>
      <c r="N117" s="25">
        <v>88.914093296635698</v>
      </c>
      <c r="O117" s="25">
        <v>1.2036337854921926</v>
      </c>
      <c r="P117" s="39">
        <v>142.05909929528474</v>
      </c>
      <c r="Q117" s="30"/>
      <c r="T117" s="18"/>
      <c r="U117" s="18"/>
      <c r="V117" s="19"/>
    </row>
    <row r="118" spans="1:22" hidden="1">
      <c r="A118" s="41">
        <v>2</v>
      </c>
      <c r="B118" s="21">
        <v>1.76993</v>
      </c>
      <c r="C118" s="21">
        <v>2.3688799999999999</v>
      </c>
      <c r="D118" s="21">
        <v>2.7440799999999999</v>
      </c>
      <c r="E118" s="21">
        <v>1.8983E-2</v>
      </c>
      <c r="F118" s="21">
        <v>1.92117</v>
      </c>
      <c r="G118" s="29"/>
      <c r="H118" s="29"/>
      <c r="I118" s="29"/>
      <c r="J118" s="29"/>
      <c r="K118" s="29"/>
      <c r="L118" s="25"/>
      <c r="M118" s="25">
        <v>1.3384032136864168</v>
      </c>
      <c r="N118" s="25">
        <v>93.237633672233045</v>
      </c>
      <c r="O118" s="25">
        <v>1.1583870858802472</v>
      </c>
      <c r="P118" s="39">
        <v>144.55460148553968</v>
      </c>
      <c r="Q118" s="30"/>
      <c r="T118" s="18"/>
      <c r="U118" s="18"/>
      <c r="V118" s="19"/>
    </row>
    <row r="119" spans="1:22" hidden="1">
      <c r="A119" s="41">
        <v>3</v>
      </c>
      <c r="B119" s="21">
        <v>1.8071999999999999</v>
      </c>
      <c r="C119" s="21">
        <v>2.3448099999999998</v>
      </c>
      <c r="D119" s="21">
        <v>2.7214100000000001</v>
      </c>
      <c r="E119" s="21">
        <v>1.90403E-2</v>
      </c>
      <c r="F119" s="21">
        <v>1.9075</v>
      </c>
      <c r="G119" s="29"/>
      <c r="H119" s="29"/>
      <c r="I119" s="29"/>
      <c r="J119" s="29"/>
      <c r="K119" s="29"/>
      <c r="L119" s="25"/>
      <c r="M119" s="25">
        <v>1.2974822930500221</v>
      </c>
      <c r="N119" s="25">
        <v>94.914470885437723</v>
      </c>
      <c r="O119" s="25">
        <v>1.1606100281046228</v>
      </c>
      <c r="P119" s="39">
        <v>142.92894544728813</v>
      </c>
      <c r="Q119" s="30"/>
      <c r="T119" s="18"/>
      <c r="U119" s="18"/>
      <c r="V119" s="19"/>
    </row>
    <row r="120" spans="1:22" hidden="1">
      <c r="A120" s="41">
        <v>4</v>
      </c>
      <c r="B120" s="21">
        <v>1.79647</v>
      </c>
      <c r="C120" s="21">
        <v>2.3355100000000002</v>
      </c>
      <c r="D120" s="21">
        <v>2.7421000000000002</v>
      </c>
      <c r="E120" s="21">
        <v>1.8388500000000002E-2</v>
      </c>
      <c r="F120" s="21">
        <v>1.911</v>
      </c>
      <c r="G120" s="29"/>
      <c r="H120" s="29"/>
      <c r="I120" s="29"/>
      <c r="J120" s="29"/>
      <c r="K120" s="29"/>
      <c r="L120" s="25"/>
      <c r="M120" s="25">
        <v>1.3000551080730545</v>
      </c>
      <c r="N120" s="25">
        <v>97.695298692117348</v>
      </c>
      <c r="O120" s="25">
        <v>1.1740904556178309</v>
      </c>
      <c r="P120" s="39">
        <v>149.12037414688527</v>
      </c>
      <c r="Q120" s="30"/>
      <c r="T120" s="18"/>
      <c r="U120" s="18"/>
      <c r="V120" s="19"/>
    </row>
    <row r="121" spans="1:22" hidden="1">
      <c r="A121" s="41">
        <v>5</v>
      </c>
      <c r="B121" s="21">
        <v>1.8227800000000001</v>
      </c>
      <c r="C121" s="21">
        <v>2.3666299999999998</v>
      </c>
      <c r="D121" s="21">
        <v>2.7838699999999998</v>
      </c>
      <c r="E121" s="21">
        <v>1.80343E-2</v>
      </c>
      <c r="F121" s="21">
        <v>1.9031499999999999</v>
      </c>
      <c r="G121" s="29"/>
      <c r="H121" s="29"/>
      <c r="I121" s="29"/>
      <c r="J121" s="29"/>
      <c r="K121" s="29"/>
      <c r="L121" s="25"/>
      <c r="M121" s="25">
        <v>1.2983629401244252</v>
      </c>
      <c r="N121" s="25">
        <v>101.07295542383126</v>
      </c>
      <c r="O121" s="25">
        <v>1.1763013229782433</v>
      </c>
      <c r="P121" s="39">
        <v>154.36529280315841</v>
      </c>
      <c r="Q121" s="30"/>
      <c r="T121" s="18"/>
      <c r="U121" s="18"/>
      <c r="V121" s="19"/>
    </row>
    <row r="122" spans="1:22" hidden="1">
      <c r="A122" s="41">
        <v>6</v>
      </c>
      <c r="B122" s="21">
        <v>1.8945099999999999</v>
      </c>
      <c r="C122" s="21">
        <v>2.4986600000000001</v>
      </c>
      <c r="D122" s="21">
        <v>2.9275099999999998</v>
      </c>
      <c r="E122" s="21">
        <v>1.9391200000000001E-2</v>
      </c>
      <c r="F122" s="21">
        <v>2.0223200000000001</v>
      </c>
      <c r="G122" s="29"/>
      <c r="H122" s="29"/>
      <c r="I122" s="29"/>
      <c r="J122" s="29"/>
      <c r="K122" s="29"/>
      <c r="L122" s="25"/>
      <c r="M122" s="25">
        <v>1.3188951232772592</v>
      </c>
      <c r="N122" s="25">
        <v>97.699471925409455</v>
      </c>
      <c r="O122" s="25">
        <v>1.1716319947491856</v>
      </c>
      <c r="P122" s="37">
        <v>150.97105903708896</v>
      </c>
      <c r="Q122" s="30"/>
      <c r="T122" s="18"/>
      <c r="U122" s="18"/>
      <c r="V122" s="19"/>
    </row>
    <row r="123" spans="1:22" hidden="1">
      <c r="A123" s="41">
        <v>7</v>
      </c>
      <c r="B123" s="21">
        <v>1.93048</v>
      </c>
      <c r="C123" s="21">
        <v>2.5239500000000001</v>
      </c>
      <c r="D123" s="21">
        <v>2.92577</v>
      </c>
      <c r="E123" s="21">
        <v>1.9317500000000001E-2</v>
      </c>
      <c r="F123" s="21">
        <v>2.0363699999999998</v>
      </c>
      <c r="G123" s="29"/>
      <c r="H123" s="29"/>
      <c r="I123" s="29"/>
      <c r="J123" s="29"/>
      <c r="K123" s="29"/>
      <c r="L123" s="25"/>
      <c r="M123" s="25">
        <v>1.3074209523020182</v>
      </c>
      <c r="N123" s="25">
        <v>99.934256503170687</v>
      </c>
      <c r="O123" s="25">
        <v>1.1592028368232334</v>
      </c>
      <c r="P123" s="37">
        <v>151.45696906949655</v>
      </c>
      <c r="Q123" s="30"/>
      <c r="T123" s="18"/>
      <c r="U123" s="18"/>
      <c r="V123" s="19"/>
    </row>
    <row r="124" spans="1:22" hidden="1">
      <c r="A124" s="41">
        <v>8</v>
      </c>
      <c r="B124" s="21">
        <v>1.9547099999999999</v>
      </c>
      <c r="C124" s="21">
        <v>2.6018400000000002</v>
      </c>
      <c r="D124" s="21">
        <v>3.0194100000000001</v>
      </c>
      <c r="E124" s="21">
        <v>1.9883899999999999E-2</v>
      </c>
      <c r="F124" s="21">
        <v>2.10365</v>
      </c>
      <c r="G124" s="29"/>
      <c r="H124" s="29"/>
      <c r="I124" s="29"/>
      <c r="J124" s="29"/>
      <c r="K124" s="29"/>
      <c r="L124" s="25"/>
      <c r="M124" s="25">
        <v>1.331061896649631</v>
      </c>
      <c r="N124" s="25">
        <v>98.306167301183365</v>
      </c>
      <c r="O124" s="25">
        <v>1.1604902684254219</v>
      </c>
      <c r="P124" s="37">
        <v>151.85200086502147</v>
      </c>
      <c r="Q124" s="30"/>
      <c r="T124" s="18"/>
      <c r="U124" s="18"/>
      <c r="V124" s="19"/>
    </row>
    <row r="125" spans="1:22" hidden="1">
      <c r="A125" s="41">
        <v>9</v>
      </c>
      <c r="B125" s="21">
        <v>2.01715</v>
      </c>
      <c r="C125" s="21">
        <v>2.6901899999999999</v>
      </c>
      <c r="D125" s="21">
        <v>3.1866400000000001</v>
      </c>
      <c r="E125" s="21">
        <v>2.0278000000000001E-2</v>
      </c>
      <c r="F125" s="21">
        <v>2.1747399999999999</v>
      </c>
      <c r="G125" s="29"/>
      <c r="H125" s="29"/>
      <c r="I125" s="29"/>
      <c r="J125" s="29"/>
      <c r="K125" s="29"/>
      <c r="L125" s="25"/>
      <c r="M125" s="25">
        <v>1.3336588751456262</v>
      </c>
      <c r="N125" s="25">
        <v>99.474800276161346</v>
      </c>
      <c r="O125" s="25">
        <v>1.1845408688605639</v>
      </c>
      <c r="P125" s="37">
        <v>157.14764769701154</v>
      </c>
      <c r="Q125" s="30"/>
      <c r="T125" s="18"/>
      <c r="U125" s="18"/>
      <c r="V125" s="19"/>
    </row>
    <row r="126" spans="1:22" hidden="1">
      <c r="A126" s="41">
        <v>10</v>
      </c>
      <c r="B126" s="21">
        <v>1.9903200000000001</v>
      </c>
      <c r="C126" s="21">
        <v>2.7131799999999999</v>
      </c>
      <c r="D126" s="21">
        <v>3.2013600000000002</v>
      </c>
      <c r="E126" s="21">
        <v>2.0336799999999999E-2</v>
      </c>
      <c r="F126" s="21">
        <v>2.2011699999999998</v>
      </c>
      <c r="G126" s="29"/>
      <c r="H126" s="29"/>
      <c r="I126" s="29"/>
      <c r="J126" s="29"/>
      <c r="K126" s="29"/>
      <c r="L126" s="25"/>
      <c r="M126" s="25">
        <v>1.363187829092809</v>
      </c>
      <c r="N126" s="25">
        <v>97.867904488415107</v>
      </c>
      <c r="O126" s="25">
        <v>1.1799290869017169</v>
      </c>
      <c r="P126" s="37">
        <v>157.41709610164827</v>
      </c>
      <c r="Q126" s="30"/>
      <c r="T126" s="18"/>
      <c r="U126" s="18"/>
      <c r="V126" s="19"/>
    </row>
    <row r="127" spans="1:22" hidden="1">
      <c r="A127" s="41">
        <v>11</v>
      </c>
      <c r="B127" s="21">
        <v>2.0217499999999999</v>
      </c>
      <c r="C127" s="21">
        <v>2.7290999999999999</v>
      </c>
      <c r="D127" s="21">
        <v>3.2467999999999999</v>
      </c>
      <c r="E127" s="21">
        <v>2.0205600000000001E-2</v>
      </c>
      <c r="F127" s="21">
        <v>2.2101500000000001</v>
      </c>
      <c r="G127" s="29"/>
      <c r="H127" s="29"/>
      <c r="I127" s="29"/>
      <c r="J127" s="29"/>
      <c r="K127" s="29"/>
      <c r="L127" s="25"/>
      <c r="M127" s="25">
        <v>1.3498701619883764</v>
      </c>
      <c r="N127" s="25">
        <v>100.05889456388327</v>
      </c>
      <c r="O127" s="25">
        <v>1.1896962368546407</v>
      </c>
      <c r="P127" s="37">
        <v>160.68812606406144</v>
      </c>
      <c r="Q127" s="30"/>
      <c r="T127" s="18"/>
      <c r="U127" s="18"/>
      <c r="V127" s="19"/>
    </row>
    <row r="128" spans="1:22" hidden="1">
      <c r="A128" s="41">
        <v>12</v>
      </c>
      <c r="B128" s="21">
        <v>2.0578400000000001</v>
      </c>
      <c r="C128" s="21">
        <v>2.8180100000000001</v>
      </c>
      <c r="D128" s="21">
        <v>3.3636499999999998</v>
      </c>
      <c r="E128" s="21">
        <v>1.9853799999999998E-2</v>
      </c>
      <c r="F128" s="21">
        <v>2.29515</v>
      </c>
      <c r="G128" s="29"/>
      <c r="H128" s="29"/>
      <c r="I128" s="29"/>
      <c r="J128" s="29"/>
      <c r="K128" s="29"/>
      <c r="L128" s="25"/>
      <c r="M128" s="25">
        <v>1.3694018971348598</v>
      </c>
      <c r="N128" s="25">
        <v>103.64967915462029</v>
      </c>
      <c r="O128" s="25">
        <v>1.1936259984882949</v>
      </c>
      <c r="P128" s="37">
        <v>169.42096727074917</v>
      </c>
      <c r="Q128" s="30"/>
      <c r="T128" s="18"/>
      <c r="U128" s="18"/>
      <c r="V128" s="19"/>
    </row>
    <row r="129" spans="1:22" hidden="1">
      <c r="A129" s="15">
        <v>2014</v>
      </c>
      <c r="B129" s="21"/>
      <c r="C129" s="21"/>
      <c r="D129" s="21"/>
      <c r="E129" s="21"/>
      <c r="F129" s="21"/>
      <c r="G129" s="29"/>
      <c r="H129" s="29"/>
      <c r="I129" s="29"/>
      <c r="J129" s="29"/>
      <c r="K129" s="29"/>
      <c r="L129" s="25"/>
      <c r="M129" s="25"/>
      <c r="N129" s="25"/>
      <c r="O129" s="25"/>
      <c r="P129" s="37"/>
      <c r="Q129" s="30"/>
      <c r="T129" s="18"/>
      <c r="U129" s="18"/>
      <c r="V129" s="19"/>
    </row>
    <row r="130" spans="1:22" hidden="1">
      <c r="A130" s="41">
        <v>1</v>
      </c>
      <c r="B130" s="21">
        <v>2.2168399999999999</v>
      </c>
      <c r="C130" s="21">
        <v>3.0215299999999998</v>
      </c>
      <c r="D130" s="21">
        <v>3.6451099999999999</v>
      </c>
      <c r="E130" s="21">
        <v>2.1252399999999998E-2</v>
      </c>
      <c r="F130" s="21">
        <v>2.44754</v>
      </c>
      <c r="G130" s="29"/>
      <c r="H130" s="29"/>
      <c r="I130" s="29"/>
      <c r="J130" s="29"/>
      <c r="K130" s="29"/>
      <c r="L130" s="25"/>
      <c r="M130" s="25">
        <v>1.3629896609588423</v>
      </c>
      <c r="N130" s="25">
        <v>104.31010144736595</v>
      </c>
      <c r="O130" s="25">
        <v>1.2063788875172512</v>
      </c>
      <c r="P130" s="37">
        <v>171.51521710489169</v>
      </c>
      <c r="Q130" s="30"/>
      <c r="T130" s="18"/>
      <c r="U130" s="18"/>
      <c r="V130" s="19"/>
    </row>
    <row r="131" spans="1:22" hidden="1">
      <c r="A131" s="41">
        <v>2</v>
      </c>
      <c r="B131" s="21">
        <v>2.2127599999999998</v>
      </c>
      <c r="C131" s="21">
        <v>3.0194200000000002</v>
      </c>
      <c r="D131" s="21">
        <v>3.65367</v>
      </c>
      <c r="E131" s="21">
        <v>2.16317E-2</v>
      </c>
      <c r="F131" s="21">
        <v>2.46597</v>
      </c>
      <c r="G131" s="29"/>
      <c r="H131" s="29"/>
      <c r="I131" s="29"/>
      <c r="J131" s="29"/>
      <c r="K131" s="29"/>
      <c r="L131" s="25"/>
      <c r="M131" s="25">
        <v>1.3645492507095214</v>
      </c>
      <c r="N131" s="25">
        <v>102.29246892292329</v>
      </c>
      <c r="O131" s="25">
        <v>1.2100568983447151</v>
      </c>
      <c r="P131" s="37">
        <v>168.90350735263524</v>
      </c>
      <c r="Q131" s="30"/>
      <c r="T131" s="18"/>
      <c r="U131" s="18"/>
      <c r="V131" s="19"/>
    </row>
    <row r="132" spans="1:22" hidden="1">
      <c r="A132" s="41">
        <v>3</v>
      </c>
      <c r="B132" s="21">
        <v>2.2178</v>
      </c>
      <c r="C132" s="21">
        <v>3.0657700000000001</v>
      </c>
      <c r="D132" s="21">
        <v>3.6807699999999999</v>
      </c>
      <c r="E132" s="21">
        <v>2.1635300000000003E-2</v>
      </c>
      <c r="F132" s="21">
        <v>2.5121500000000001</v>
      </c>
      <c r="G132" s="29"/>
      <c r="H132" s="29"/>
      <c r="I132" s="29"/>
      <c r="J132" s="29"/>
      <c r="K132" s="29"/>
      <c r="L132" s="25"/>
      <c r="M132" s="25">
        <v>1.382347371268825</v>
      </c>
      <c r="N132" s="25">
        <v>102.50840062305582</v>
      </c>
      <c r="O132" s="25">
        <v>1.2006021325800695</v>
      </c>
      <c r="P132" s="37">
        <v>170.12798528331012</v>
      </c>
      <c r="Q132" s="30"/>
      <c r="T132" s="18"/>
      <c r="U132" s="18"/>
      <c r="V132" s="19"/>
    </row>
    <row r="133" spans="1:22" hidden="1">
      <c r="A133" s="41">
        <v>4</v>
      </c>
      <c r="B133" s="21">
        <v>2.1274700000000002</v>
      </c>
      <c r="C133" s="21">
        <v>2.93824</v>
      </c>
      <c r="D133" s="21">
        <v>3.55403</v>
      </c>
      <c r="E133" s="21">
        <v>2.06912E-2</v>
      </c>
      <c r="F133" s="21">
        <v>2.40489</v>
      </c>
      <c r="G133" s="29"/>
      <c r="H133" s="29"/>
      <c r="I133" s="29"/>
      <c r="J133" s="29"/>
      <c r="K133" s="29"/>
      <c r="L133" s="25"/>
      <c r="M133" s="25">
        <v>1.3810958556407373</v>
      </c>
      <c r="N133" s="25">
        <v>102.82003943705537</v>
      </c>
      <c r="O133" s="25">
        <v>1.20957784251797</v>
      </c>
      <c r="P133" s="37">
        <v>171.76529152489948</v>
      </c>
      <c r="Q133" s="30"/>
      <c r="T133" s="18"/>
      <c r="U133" s="18"/>
      <c r="V133" s="19"/>
    </row>
    <row r="134" spans="1:22" hidden="1">
      <c r="A134" s="41">
        <v>5</v>
      </c>
      <c r="B134" s="21">
        <v>2.0908099999999998</v>
      </c>
      <c r="C134" s="21">
        <v>2.8744800000000001</v>
      </c>
      <c r="D134" s="21">
        <v>3.5175299999999998</v>
      </c>
      <c r="E134" s="21">
        <v>2.04821E-2</v>
      </c>
      <c r="F134" s="21">
        <v>2.3500999999999999</v>
      </c>
      <c r="G134" s="29"/>
      <c r="H134" s="29"/>
      <c r="I134" s="29"/>
      <c r="J134" s="29"/>
      <c r="K134" s="29"/>
      <c r="L134" s="25"/>
      <c r="M134" s="25">
        <v>1.3748164586930427</v>
      </c>
      <c r="N134" s="25">
        <v>102.07986485760736</v>
      </c>
      <c r="O134" s="25">
        <v>1.2237100275528094</v>
      </c>
      <c r="P134" s="37">
        <v>171.7367848023396</v>
      </c>
      <c r="Q134" s="30"/>
      <c r="T134" s="18"/>
      <c r="U134" s="18"/>
      <c r="V134" s="19"/>
    </row>
    <row r="135" spans="1:22" hidden="1">
      <c r="A135" s="41">
        <v>6</v>
      </c>
      <c r="B135" s="21">
        <v>2.11572</v>
      </c>
      <c r="C135" s="21">
        <v>2.8757600000000001</v>
      </c>
      <c r="D135" s="21">
        <v>3.5677599999999998</v>
      </c>
      <c r="E135" s="21">
        <v>2.06812E-2</v>
      </c>
      <c r="F135" s="21">
        <v>2.3549000000000002</v>
      </c>
      <c r="G135" s="29"/>
      <c r="H135" s="29"/>
      <c r="I135" s="29"/>
      <c r="J135" s="29"/>
      <c r="K135" s="29"/>
      <c r="L135" s="25"/>
      <c r="M135" s="25">
        <v>1.3592346813377951</v>
      </c>
      <c r="N135" s="25">
        <v>102.3016072568323</v>
      </c>
      <c r="O135" s="25">
        <v>1.2406320416168246</v>
      </c>
      <c r="P135" s="37">
        <v>172.51223333268862</v>
      </c>
      <c r="Q135" s="30"/>
      <c r="T135" s="18"/>
      <c r="U135" s="18"/>
      <c r="V135" s="19"/>
    </row>
    <row r="136" spans="1:22" hidden="1">
      <c r="A136" s="41">
        <v>7</v>
      </c>
      <c r="B136" s="21">
        <v>2.1186799999999999</v>
      </c>
      <c r="C136" s="21">
        <v>2.87643</v>
      </c>
      <c r="D136" s="21">
        <v>3.61687</v>
      </c>
      <c r="E136" s="21">
        <v>2.0804599999999999E-2</v>
      </c>
      <c r="F136" s="21">
        <v>2.3621799999999999</v>
      </c>
      <c r="G136" s="29"/>
      <c r="H136" s="29"/>
      <c r="I136" s="29"/>
      <c r="J136" s="29"/>
      <c r="K136" s="29"/>
      <c r="L136" s="25"/>
      <c r="M136" s="25">
        <v>1.3576519342231956</v>
      </c>
      <c r="N136" s="25">
        <v>101.83709371965816</v>
      </c>
      <c r="O136" s="25">
        <v>1.257416311191303</v>
      </c>
      <c r="P136" s="37">
        <v>173.84953327629466</v>
      </c>
      <c r="Q136" s="30"/>
      <c r="T136" s="18"/>
      <c r="U136" s="18"/>
      <c r="V136" s="19"/>
    </row>
    <row r="137" spans="1:22" hidden="1">
      <c r="A137" s="41">
        <v>8</v>
      </c>
      <c r="B137" s="21">
        <v>2.1582699999999999</v>
      </c>
      <c r="C137" s="21">
        <v>2.8768600000000002</v>
      </c>
      <c r="D137" s="21">
        <v>3.6025800000000001</v>
      </c>
      <c r="E137" s="21">
        <v>2.0925099999999999E-2</v>
      </c>
      <c r="F137" s="21">
        <v>2.3676699999999999</v>
      </c>
      <c r="G137" s="29"/>
      <c r="H137" s="29"/>
      <c r="I137" s="29"/>
      <c r="J137" s="29"/>
      <c r="K137" s="29"/>
      <c r="L137" s="25"/>
      <c r="M137" s="25">
        <v>1.3329472216173139</v>
      </c>
      <c r="N137" s="25">
        <v>103.14263731117175</v>
      </c>
      <c r="O137" s="25">
        <v>1.2522611458326092</v>
      </c>
      <c r="P137" s="37">
        <v>172.16548546960351</v>
      </c>
      <c r="Q137" s="30"/>
      <c r="T137" s="18"/>
      <c r="U137" s="18"/>
      <c r="V137" s="19"/>
    </row>
    <row r="138" spans="1:22" hidden="1">
      <c r="A138" s="41">
        <v>9</v>
      </c>
      <c r="B138" s="21">
        <v>2.2035800000000001</v>
      </c>
      <c r="C138" s="21">
        <v>2.8501400000000001</v>
      </c>
      <c r="D138" s="21">
        <v>3.5922000000000001</v>
      </c>
      <c r="E138" s="21">
        <v>2.0548E-2</v>
      </c>
      <c r="F138" s="21">
        <v>2.3545699999999998</v>
      </c>
      <c r="G138" s="29"/>
      <c r="H138" s="29"/>
      <c r="I138" s="29"/>
      <c r="J138" s="29"/>
      <c r="K138" s="29"/>
      <c r="L138" s="25"/>
      <c r="M138" s="25">
        <v>1.2934134453934052</v>
      </c>
      <c r="N138" s="25">
        <v>107.24060735838039</v>
      </c>
      <c r="O138" s="25">
        <v>1.2603591402527594</v>
      </c>
      <c r="P138" s="37">
        <v>174.81993381350983</v>
      </c>
      <c r="Q138" s="30"/>
      <c r="T138" s="18"/>
      <c r="U138" s="18"/>
      <c r="V138" s="19"/>
    </row>
    <row r="139" spans="1:22" hidden="1">
      <c r="A139" s="41">
        <v>10</v>
      </c>
      <c r="B139" s="21">
        <v>2.2583099999999998</v>
      </c>
      <c r="C139" s="21">
        <v>2.8641700000000001</v>
      </c>
      <c r="D139" s="21">
        <v>3.62677</v>
      </c>
      <c r="E139" s="21">
        <v>2.0904800000000001E-2</v>
      </c>
      <c r="F139" s="21">
        <v>2.3664999999999998</v>
      </c>
      <c r="G139" s="29"/>
      <c r="H139" s="29"/>
      <c r="I139" s="29"/>
      <c r="J139" s="29"/>
      <c r="K139" s="29"/>
      <c r="L139" s="25"/>
      <c r="M139" s="25">
        <v>1.2682802626743008</v>
      </c>
      <c r="N139" s="25">
        <v>108.0282997206383</v>
      </c>
      <c r="O139" s="25">
        <v>1.2662551454697173</v>
      </c>
      <c r="P139" s="37">
        <v>173.48982051968926</v>
      </c>
      <c r="Q139" s="30"/>
      <c r="T139" s="18"/>
      <c r="U139" s="18"/>
      <c r="V139" s="19"/>
    </row>
    <row r="140" spans="1:22" hidden="1">
      <c r="A140" s="41">
        <v>11</v>
      </c>
      <c r="B140" s="21">
        <v>2.2335799999999999</v>
      </c>
      <c r="C140" s="21">
        <v>2.7871800000000002</v>
      </c>
      <c r="D140" s="21">
        <v>3.5217100000000001</v>
      </c>
      <c r="E140" s="21">
        <v>1.9230799999999999E-2</v>
      </c>
      <c r="F140" s="21">
        <v>2.31142</v>
      </c>
      <c r="G140" s="29"/>
      <c r="H140" s="29"/>
      <c r="I140" s="29"/>
      <c r="J140" s="29"/>
      <c r="K140" s="29"/>
      <c r="L140" s="25"/>
      <c r="M140" s="25">
        <v>1.2478532221814309</v>
      </c>
      <c r="N140" s="25">
        <v>116.14597416644133</v>
      </c>
      <c r="O140" s="25">
        <v>1.2635387739579071</v>
      </c>
      <c r="P140" s="37">
        <v>183.12862699419682</v>
      </c>
      <c r="Q140" s="30"/>
      <c r="T140" s="18"/>
      <c r="U140" s="18"/>
      <c r="V140" s="19"/>
    </row>
    <row r="141" spans="1:22" hidden="1">
      <c r="A141" s="41">
        <v>12</v>
      </c>
      <c r="B141" s="21">
        <v>2.2876699999999999</v>
      </c>
      <c r="C141" s="21">
        <v>2.8216999999999999</v>
      </c>
      <c r="D141" s="21">
        <v>3.5713699999999999</v>
      </c>
      <c r="E141" s="21">
        <v>1.91343E-2</v>
      </c>
      <c r="F141" s="21">
        <v>2.3413599999999999</v>
      </c>
      <c r="G141" s="29"/>
      <c r="H141" s="29"/>
      <c r="I141" s="29"/>
      <c r="J141" s="29"/>
      <c r="K141" s="29"/>
      <c r="L141" s="25"/>
      <c r="M141" s="25">
        <v>1.233438389278174</v>
      </c>
      <c r="N141" s="25">
        <v>119.55859372958508</v>
      </c>
      <c r="O141" s="25">
        <v>1.2656802636708369</v>
      </c>
      <c r="P141" s="37">
        <v>186.6475387132009</v>
      </c>
      <c r="Q141" s="30"/>
      <c r="T141" s="18"/>
      <c r="U141" s="18"/>
      <c r="V141" s="19"/>
    </row>
    <row r="142" spans="1:22" hidden="1">
      <c r="A142" s="15">
        <v>2015</v>
      </c>
      <c r="B142" s="21"/>
      <c r="C142" s="21"/>
      <c r="D142" s="21"/>
      <c r="E142" s="21"/>
      <c r="F142" s="21"/>
      <c r="G142" s="29"/>
      <c r="H142" s="29"/>
      <c r="I142" s="29"/>
      <c r="J142" s="29"/>
      <c r="K142" s="29"/>
      <c r="L142" s="25"/>
      <c r="M142" s="25"/>
      <c r="N142" s="25"/>
      <c r="O142" s="25"/>
      <c r="P142" s="37"/>
      <c r="Q142" s="30"/>
      <c r="T142" s="18"/>
      <c r="U142" s="18"/>
      <c r="V142" s="19"/>
    </row>
    <row r="143" spans="1:22" hidden="1">
      <c r="A143" s="41">
        <v>1</v>
      </c>
      <c r="B143" s="21">
        <v>2.3283399999999999</v>
      </c>
      <c r="C143" s="21">
        <v>2.7162099999999998</v>
      </c>
      <c r="D143" s="21">
        <v>3.5277400000000001</v>
      </c>
      <c r="E143" s="21">
        <v>1.9616999999999999E-2</v>
      </c>
      <c r="F143" s="21">
        <v>2.47235</v>
      </c>
      <c r="G143" s="29"/>
      <c r="H143" s="29"/>
      <c r="I143" s="29"/>
      <c r="J143" s="29"/>
      <c r="K143" s="29"/>
      <c r="L143" s="25"/>
      <c r="M143" s="25">
        <v>1.1665864950995128</v>
      </c>
      <c r="N143" s="25">
        <v>118.68991181118417</v>
      </c>
      <c r="O143" s="25">
        <v>1.2987729225648976</v>
      </c>
      <c r="P143" s="37">
        <v>179.83075903553043</v>
      </c>
      <c r="Q143" s="30"/>
      <c r="T143" s="18"/>
      <c r="U143" s="18"/>
      <c r="V143" s="19"/>
    </row>
    <row r="144" spans="1:22" hidden="1">
      <c r="A144" s="41">
        <v>2</v>
      </c>
      <c r="B144" s="21">
        <v>2.4552299999999998</v>
      </c>
      <c r="C144" s="21">
        <v>2.7898800000000001</v>
      </c>
      <c r="D144" s="21">
        <v>3.7518600000000002</v>
      </c>
      <c r="E144" s="21">
        <v>2.0659200000000003E-2</v>
      </c>
      <c r="F144" s="21">
        <v>2.62235</v>
      </c>
      <c r="G144" s="29"/>
      <c r="H144" s="29"/>
      <c r="I144" s="29"/>
      <c r="J144" s="29"/>
      <c r="K144" s="29"/>
      <c r="L144" s="25"/>
      <c r="M144" s="25">
        <v>1.1363008760890021</v>
      </c>
      <c r="N144" s="25">
        <v>118.84438894052042</v>
      </c>
      <c r="O144" s="25">
        <v>1.3448105294851391</v>
      </c>
      <c r="P144" s="37">
        <v>181.60722583643121</v>
      </c>
      <c r="Q144" s="30"/>
      <c r="T144" s="18"/>
      <c r="U144" s="18"/>
      <c r="V144" s="19"/>
    </row>
    <row r="145" spans="1:22" hidden="1">
      <c r="A145" s="41">
        <v>3</v>
      </c>
      <c r="B145" s="21">
        <v>2.5838399999999999</v>
      </c>
      <c r="C145" s="21">
        <v>2.8046500000000001</v>
      </c>
      <c r="D145" s="21">
        <v>3.8714400000000002</v>
      </c>
      <c r="E145" s="21">
        <v>2.1421800000000001E-2</v>
      </c>
      <c r="F145" s="21">
        <v>2.63496</v>
      </c>
      <c r="G145" s="29"/>
      <c r="H145" s="29"/>
      <c r="I145" s="29"/>
      <c r="J145" s="29"/>
      <c r="K145" s="29"/>
      <c r="L145" s="25"/>
      <c r="M145" s="25">
        <v>1.0854580778995604</v>
      </c>
      <c r="N145" s="25">
        <v>120.6173150715626</v>
      </c>
      <c r="O145" s="25">
        <v>1.3803647513950048</v>
      </c>
      <c r="P145" s="37">
        <v>180.72430888160659</v>
      </c>
      <c r="Q145" s="30"/>
      <c r="T145" s="18"/>
      <c r="U145" s="18"/>
      <c r="V145" s="19"/>
    </row>
    <row r="146" spans="1:22" hidden="1">
      <c r="A146" s="41">
        <v>4</v>
      </c>
      <c r="B146" s="21">
        <v>2.6481400000000002</v>
      </c>
      <c r="C146" s="21">
        <v>2.8534000000000002</v>
      </c>
      <c r="D146" s="21">
        <v>3.9403100000000002</v>
      </c>
      <c r="E146" s="21">
        <v>2.2092800000000003E-2</v>
      </c>
      <c r="F146" s="21">
        <v>2.7421000000000002</v>
      </c>
      <c r="G146" s="29"/>
      <c r="H146" s="29"/>
      <c r="I146" s="29"/>
      <c r="J146" s="29"/>
      <c r="K146" s="29"/>
      <c r="L146" s="25"/>
      <c r="M146" s="25">
        <v>1.0775110077261776</v>
      </c>
      <c r="N146" s="25">
        <v>119.86439020857473</v>
      </c>
      <c r="O146" s="25">
        <v>1.380917501927525</v>
      </c>
      <c r="P146" s="37">
        <v>178.35267598493627</v>
      </c>
      <c r="Q146" s="30"/>
      <c r="T146" s="18"/>
      <c r="U146" s="18"/>
      <c r="V146" s="19"/>
    </row>
    <row r="147" spans="1:22" hidden="1">
      <c r="A147" s="41">
        <v>5</v>
      </c>
      <c r="B147" s="21">
        <v>2.6461399999999999</v>
      </c>
      <c r="C147" s="21">
        <v>2.9551099999999999</v>
      </c>
      <c r="D147" s="21">
        <v>4.0861299999999998</v>
      </c>
      <c r="E147" s="21">
        <v>2.1897700000000003E-2</v>
      </c>
      <c r="F147" s="21">
        <v>2.8354599999999999</v>
      </c>
      <c r="G147" s="29"/>
      <c r="H147" s="29"/>
      <c r="I147" s="29"/>
      <c r="J147" s="29"/>
      <c r="K147" s="29"/>
      <c r="L147" s="25"/>
      <c r="M147" s="25">
        <v>1.1167625295713757</v>
      </c>
      <c r="N147" s="25">
        <v>120.84100156637453</v>
      </c>
      <c r="O147" s="25">
        <v>1.3827336376649262</v>
      </c>
      <c r="P147" s="37">
        <v>186.60087589107528</v>
      </c>
      <c r="Q147" s="30"/>
      <c r="T147" s="18"/>
      <c r="U147" s="18"/>
      <c r="V147" s="19"/>
    </row>
    <row r="148" spans="1:22" hidden="1">
      <c r="A148" s="41">
        <v>6</v>
      </c>
      <c r="B148" s="21">
        <v>2.7011599999999998</v>
      </c>
      <c r="C148" s="21">
        <v>3.0267499999999998</v>
      </c>
      <c r="D148" s="21">
        <v>4.1898</v>
      </c>
      <c r="E148" s="21">
        <v>2.1773600000000001E-2</v>
      </c>
      <c r="F148" s="21">
        <v>2.8900899999999998</v>
      </c>
      <c r="G148" s="29"/>
      <c r="H148" s="29"/>
      <c r="I148" s="29"/>
      <c r="J148" s="29"/>
      <c r="K148" s="29"/>
      <c r="L148" s="25"/>
      <c r="M148" s="25">
        <v>1.1205371025781516</v>
      </c>
      <c r="N148" s="25">
        <v>124.05665576661644</v>
      </c>
      <c r="O148" s="25">
        <v>1.3842570413810193</v>
      </c>
      <c r="P148" s="37">
        <v>192.42568982621154</v>
      </c>
      <c r="Q148" s="30"/>
      <c r="T148" s="18"/>
      <c r="U148" s="18"/>
      <c r="V148" s="19"/>
    </row>
    <row r="149" spans="1:22" hidden="1">
      <c r="A149" s="41">
        <v>7</v>
      </c>
      <c r="B149" s="21">
        <v>2.6945999999999999</v>
      </c>
      <c r="C149" s="21">
        <v>2.97098</v>
      </c>
      <c r="D149" s="21">
        <v>4.1876199999999999</v>
      </c>
      <c r="E149" s="21">
        <v>2.1814500000000001E-2</v>
      </c>
      <c r="F149" s="21">
        <v>2.8264100000000001</v>
      </c>
      <c r="G149" s="29"/>
      <c r="H149" s="29"/>
      <c r="I149" s="29"/>
      <c r="J149" s="29"/>
      <c r="K149" s="29"/>
      <c r="L149" s="25"/>
      <c r="M149" s="25">
        <v>1.1025680991612856</v>
      </c>
      <c r="N149" s="25">
        <v>123.52334456439523</v>
      </c>
      <c r="O149" s="25">
        <v>1.409507973799891</v>
      </c>
      <c r="P149" s="37">
        <v>191.9649774232735</v>
      </c>
      <c r="Q149" s="30"/>
      <c r="T149" s="18"/>
      <c r="U149" s="18"/>
      <c r="V149" s="19"/>
    </row>
    <row r="150" spans="1:22" hidden="1">
      <c r="A150" s="41">
        <v>8</v>
      </c>
      <c r="B150" s="21">
        <v>2.8455599999999999</v>
      </c>
      <c r="C150" s="21">
        <v>3.1672199999999999</v>
      </c>
      <c r="D150" s="21">
        <v>4.4327800000000002</v>
      </c>
      <c r="E150" s="21">
        <v>2.3030499999999999E-2</v>
      </c>
      <c r="F150" s="21">
        <v>2.9340000000000002</v>
      </c>
      <c r="G150" s="29"/>
      <c r="H150" s="29"/>
      <c r="I150" s="29"/>
      <c r="J150" s="29"/>
      <c r="K150" s="29"/>
      <c r="L150" s="25"/>
      <c r="M150" s="25">
        <v>1.1130392611647619</v>
      </c>
      <c r="N150" s="25">
        <v>123.55615379605307</v>
      </c>
      <c r="O150" s="25">
        <v>1.3995807048452586</v>
      </c>
      <c r="P150" s="37">
        <v>192.47432752219885</v>
      </c>
      <c r="Q150" s="30"/>
      <c r="T150" s="18"/>
      <c r="U150" s="18"/>
      <c r="V150" s="19"/>
    </row>
    <row r="151" spans="1:22" hidden="1">
      <c r="A151" s="41">
        <v>9</v>
      </c>
      <c r="B151" s="21">
        <v>3.0027200000000001</v>
      </c>
      <c r="C151" s="21">
        <v>3.3748999999999998</v>
      </c>
      <c r="D151" s="21">
        <v>4.6100899999999996</v>
      </c>
      <c r="E151" s="21">
        <v>2.4930599999999997E-2</v>
      </c>
      <c r="F151" s="21">
        <v>3.0863399999999999</v>
      </c>
      <c r="G151" s="29"/>
      <c r="H151" s="29"/>
      <c r="I151" s="29"/>
      <c r="J151" s="29"/>
      <c r="K151" s="29"/>
      <c r="L151" s="25"/>
      <c r="M151" s="25">
        <v>1.1239476208237864</v>
      </c>
      <c r="N151" s="25">
        <v>120.44315018491334</v>
      </c>
      <c r="O151" s="25">
        <v>1.3659930664612285</v>
      </c>
      <c r="P151" s="37">
        <v>184.9169293960033</v>
      </c>
      <c r="Q151" s="30"/>
      <c r="T151" s="18"/>
      <c r="U151" s="18"/>
      <c r="V151" s="19"/>
    </row>
    <row r="152" spans="1:22" hidden="1">
      <c r="A152" s="41">
        <v>10</v>
      </c>
      <c r="B152" s="21">
        <v>2.9295800000000001</v>
      </c>
      <c r="C152" s="21">
        <v>3.2986</v>
      </c>
      <c r="D152" s="21">
        <v>4.4835200000000004</v>
      </c>
      <c r="E152" s="21">
        <v>2.4364199999999999E-2</v>
      </c>
      <c r="F152" s="21">
        <v>3.0238900000000002</v>
      </c>
      <c r="G152" s="29"/>
      <c r="H152" s="29"/>
      <c r="I152" s="29"/>
      <c r="J152" s="29"/>
      <c r="K152" s="29"/>
      <c r="L152" s="25"/>
      <c r="M152" s="25">
        <v>1.125963448685477</v>
      </c>
      <c r="N152" s="25">
        <v>120.2411735250901</v>
      </c>
      <c r="O152" s="25">
        <v>1.3592190626326321</v>
      </c>
      <c r="P152" s="37">
        <v>184.02081742885056</v>
      </c>
      <c r="Q152" s="30"/>
      <c r="T152" s="18"/>
      <c r="U152" s="18"/>
      <c r="V152" s="19"/>
    </row>
    <row r="153" spans="1:22" hidden="1">
      <c r="A153" s="41">
        <v>11</v>
      </c>
      <c r="B153" s="21">
        <v>2.8712900000000001</v>
      </c>
      <c r="C153" s="21">
        <v>3.0894300000000001</v>
      </c>
      <c r="D153" s="21">
        <v>4.3617400000000002</v>
      </c>
      <c r="E153" s="21">
        <v>2.3395199999999998E-2</v>
      </c>
      <c r="F153" s="21">
        <v>2.8457499999999998</v>
      </c>
      <c r="G153" s="29"/>
      <c r="H153" s="29"/>
      <c r="I153" s="29"/>
      <c r="J153" s="29"/>
      <c r="K153" s="29"/>
      <c r="L153" s="25"/>
      <c r="M153" s="25">
        <v>1.0759728205789036</v>
      </c>
      <c r="N153" s="25">
        <v>122.72987621392424</v>
      </c>
      <c r="O153" s="25">
        <v>1.4118267771077513</v>
      </c>
      <c r="P153" s="37">
        <v>186.43738886609222</v>
      </c>
      <c r="Q153" s="30"/>
      <c r="T153" s="18"/>
      <c r="U153" s="18"/>
      <c r="V153" s="19"/>
    </row>
    <row r="154" spans="1:22" hidden="1">
      <c r="A154" s="41">
        <v>12</v>
      </c>
      <c r="B154" s="21">
        <v>2.91723</v>
      </c>
      <c r="C154" s="21">
        <v>3.1696900000000001</v>
      </c>
      <c r="D154" s="21">
        <v>4.3676300000000001</v>
      </c>
      <c r="E154" s="21">
        <v>2.38984E-2</v>
      </c>
      <c r="F154" s="21">
        <v>2.9192499999999999</v>
      </c>
      <c r="G154" s="29"/>
      <c r="H154" s="29"/>
      <c r="I154" s="29"/>
      <c r="J154" s="29"/>
      <c r="K154" s="29"/>
      <c r="L154" s="25"/>
      <c r="M154" s="25">
        <v>1.086540999509809</v>
      </c>
      <c r="N154" s="25">
        <v>122.06800455260603</v>
      </c>
      <c r="O154" s="25">
        <v>1.3779360126700086</v>
      </c>
      <c r="P154" s="37">
        <v>182.75825996719445</v>
      </c>
      <c r="Q154" s="30"/>
      <c r="T154" s="18"/>
      <c r="U154" s="18"/>
      <c r="V154" s="19"/>
    </row>
    <row r="155" spans="1:22" hidden="1">
      <c r="A155" s="15">
        <v>2016</v>
      </c>
      <c r="B155" s="21"/>
      <c r="C155" s="21"/>
      <c r="D155" s="21"/>
      <c r="E155" s="21"/>
      <c r="F155" s="21"/>
      <c r="G155" s="29"/>
      <c r="H155" s="29"/>
      <c r="I155" s="29"/>
      <c r="J155" s="29"/>
      <c r="K155" s="29"/>
      <c r="L155" s="25"/>
      <c r="M155" s="25"/>
      <c r="N155" s="25"/>
      <c r="O155" s="25"/>
      <c r="P155" s="37"/>
      <c r="Q155" s="30"/>
      <c r="T155" s="18"/>
      <c r="U155" s="18"/>
      <c r="V155" s="19"/>
    </row>
    <row r="156" spans="1:22" hidden="1">
      <c r="A156" s="41">
        <v>1</v>
      </c>
      <c r="B156" s="21">
        <v>3.0069499999999998</v>
      </c>
      <c r="C156" s="21">
        <v>3.2669199999999998</v>
      </c>
      <c r="D156" s="21">
        <v>4.3308099999999996</v>
      </c>
      <c r="E156" s="21">
        <v>2.5400599999999999E-2</v>
      </c>
      <c r="F156" s="21">
        <v>2.98387</v>
      </c>
      <c r="G156" s="29"/>
      <c r="H156" s="29"/>
      <c r="I156" s="29"/>
      <c r="J156" s="29"/>
      <c r="K156" s="29"/>
      <c r="L156" s="25"/>
      <c r="M156" s="25">
        <v>1.0864563760621229</v>
      </c>
      <c r="N156" s="25">
        <v>118.38106186468036</v>
      </c>
      <c r="O156" s="25">
        <v>1.3256553573396348</v>
      </c>
      <c r="P156" s="37">
        <v>170.50030314244543</v>
      </c>
      <c r="Q156" s="30"/>
      <c r="T156" s="18"/>
      <c r="U156" s="18"/>
      <c r="V156" s="19"/>
    </row>
    <row r="157" spans="1:22" hidden="1">
      <c r="A157" s="41">
        <v>2</v>
      </c>
      <c r="B157" s="21">
        <v>2.9406599999999998</v>
      </c>
      <c r="C157" s="21">
        <v>3.2627999999999999</v>
      </c>
      <c r="D157" s="21">
        <v>4.2072000000000003</v>
      </c>
      <c r="E157" s="21">
        <v>2.5484200000000002E-2</v>
      </c>
      <c r="F157" s="21">
        <v>2.9514300000000002</v>
      </c>
      <c r="G157" s="29"/>
      <c r="H157" s="29"/>
      <c r="I157" s="29"/>
      <c r="J157" s="29"/>
      <c r="K157" s="29"/>
      <c r="L157" s="25"/>
      <c r="M157" s="25">
        <v>1.1095468364244763</v>
      </c>
      <c r="N157" s="25">
        <v>115.39149747686801</v>
      </c>
      <c r="O157" s="25">
        <v>1.2894446487679294</v>
      </c>
      <c r="P157" s="37">
        <v>165.0905266792758</v>
      </c>
      <c r="Q157" s="30"/>
      <c r="T157" s="18"/>
      <c r="U157" s="18"/>
      <c r="V157" s="19"/>
    </row>
    <row r="158" spans="1:22" hidden="1">
      <c r="A158" s="41">
        <v>3</v>
      </c>
      <c r="B158" s="21">
        <v>2.89174</v>
      </c>
      <c r="C158" s="21">
        <v>3.20635</v>
      </c>
      <c r="D158" s="21">
        <v>4.0973499999999996</v>
      </c>
      <c r="E158" s="21">
        <v>2.55336E-2</v>
      </c>
      <c r="F158" s="21">
        <v>2.9294500000000001</v>
      </c>
      <c r="G158" s="29"/>
      <c r="H158" s="29"/>
      <c r="I158" s="29"/>
      <c r="J158" s="29"/>
      <c r="K158" s="29"/>
      <c r="L158" s="25"/>
      <c r="M158" s="25">
        <v>1.1087960881683692</v>
      </c>
      <c r="N158" s="25">
        <v>113.25234201209386</v>
      </c>
      <c r="O158" s="25">
        <v>1.2778860698301806</v>
      </c>
      <c r="P158" s="37">
        <v>160.46895071591939</v>
      </c>
      <c r="Q158" s="30"/>
      <c r="T158" s="18"/>
      <c r="U158" s="18"/>
      <c r="V158" s="19"/>
    </row>
    <row r="159" spans="1:22" hidden="1">
      <c r="A159" s="41">
        <v>4</v>
      </c>
      <c r="B159" s="21">
        <v>2.83474</v>
      </c>
      <c r="C159" s="21">
        <v>3.2134</v>
      </c>
      <c r="D159" s="21">
        <v>4.0452300000000001</v>
      </c>
      <c r="E159" s="21">
        <v>2.5749399999999999E-2</v>
      </c>
      <c r="F159" s="21">
        <v>2.9339</v>
      </c>
      <c r="G159" s="29"/>
      <c r="H159" s="29"/>
      <c r="I159" s="29"/>
      <c r="J159" s="29"/>
      <c r="K159" s="29"/>
      <c r="L159" s="25"/>
      <c r="M159" s="25">
        <v>1.1335783881414168</v>
      </c>
      <c r="N159" s="25">
        <v>110.08955548478801</v>
      </c>
      <c r="O159" s="25">
        <v>1.2588628866621026</v>
      </c>
      <c r="P159" s="37">
        <v>157.09997126146629</v>
      </c>
      <c r="Q159" s="30"/>
      <c r="T159" s="18"/>
      <c r="U159" s="18"/>
      <c r="V159" s="19"/>
    </row>
    <row r="160" spans="1:22" hidden="1">
      <c r="A160" s="41">
        <v>5</v>
      </c>
      <c r="B160" s="21">
        <v>2.9266000000000001</v>
      </c>
      <c r="C160" s="21">
        <v>3.31473</v>
      </c>
      <c r="D160" s="21">
        <v>4.2442900000000003</v>
      </c>
      <c r="E160" s="21">
        <v>2.6867499999999999E-2</v>
      </c>
      <c r="F160" s="21">
        <v>2.9923700000000002</v>
      </c>
      <c r="G160" s="29"/>
      <c r="H160" s="29"/>
      <c r="I160" s="29"/>
      <c r="J160" s="29"/>
      <c r="K160" s="29"/>
      <c r="L160" s="25"/>
      <c r="M160" s="25">
        <v>1.1326214720153078</v>
      </c>
      <c r="N160" s="25">
        <v>108.92714245836048</v>
      </c>
      <c r="O160" s="25">
        <v>1.2804330971149989</v>
      </c>
      <c r="P160" s="37">
        <v>157.97115474085794</v>
      </c>
      <c r="Q160" s="30"/>
      <c r="T160" s="18"/>
      <c r="U160" s="18"/>
      <c r="V160" s="19"/>
    </row>
    <row r="161" spans="1:22" hidden="1">
      <c r="A161" s="41">
        <v>6</v>
      </c>
      <c r="B161" s="21">
        <v>2.9169900000000002</v>
      </c>
      <c r="C161" s="21">
        <v>3.2773599999999998</v>
      </c>
      <c r="D161" s="21">
        <v>4.1546000000000003</v>
      </c>
      <c r="E161" s="21">
        <v>2.75094E-2</v>
      </c>
      <c r="F161" s="21">
        <v>2.9982000000000002</v>
      </c>
      <c r="G161" s="29"/>
      <c r="H161" s="29"/>
      <c r="I161" s="29"/>
      <c r="J161" s="29"/>
      <c r="K161" s="29"/>
      <c r="L161" s="25"/>
      <c r="M161" s="25">
        <v>1.1235417330878747</v>
      </c>
      <c r="N161" s="25">
        <v>106.03611856310934</v>
      </c>
      <c r="O161" s="25">
        <v>1.2676666585300365</v>
      </c>
      <c r="P161" s="37">
        <v>151.02474063411054</v>
      </c>
      <c r="Q161" s="30"/>
      <c r="T161" s="18"/>
      <c r="U161" s="18"/>
      <c r="V161" s="19"/>
    </row>
    <row r="162" spans="1:22" hidden="1">
      <c r="A162" s="41">
        <v>7</v>
      </c>
      <c r="B162" s="21">
        <v>2.95756</v>
      </c>
      <c r="C162" s="21">
        <v>3.2709700000000002</v>
      </c>
      <c r="D162" s="21">
        <v>3.89459</v>
      </c>
      <c r="E162" s="21">
        <v>2.8226300000000003E-2</v>
      </c>
      <c r="F162" s="21">
        <v>3.0009199999999998</v>
      </c>
      <c r="G162" s="29"/>
      <c r="H162" s="29"/>
      <c r="I162" s="29"/>
      <c r="J162" s="29"/>
      <c r="K162" s="29"/>
      <c r="L162" s="25"/>
      <c r="M162" s="25">
        <v>1.1059691096714861</v>
      </c>
      <c r="N162" s="25">
        <v>104.78029355600981</v>
      </c>
      <c r="O162" s="25">
        <v>1.1906529255847653</v>
      </c>
      <c r="P162" s="37">
        <v>137.97734736752602</v>
      </c>
      <c r="Q162" s="30"/>
      <c r="T162" s="18"/>
      <c r="U162" s="18"/>
      <c r="V162" s="19"/>
    </row>
    <row r="163" spans="1:22" hidden="1">
      <c r="A163" s="41">
        <v>8</v>
      </c>
      <c r="B163" s="21">
        <v>2.96286</v>
      </c>
      <c r="C163" s="21">
        <v>3.3207499999999999</v>
      </c>
      <c r="D163" s="21">
        <v>3.8790399999999998</v>
      </c>
      <c r="E163" s="21">
        <v>2.9199700000000002E-2</v>
      </c>
      <c r="F163" s="21">
        <v>3.04806</v>
      </c>
      <c r="G163" s="29"/>
      <c r="H163" s="29"/>
      <c r="I163" s="29"/>
      <c r="J163" s="29"/>
      <c r="K163" s="29"/>
      <c r="L163" s="25"/>
      <c r="M163" s="25">
        <v>1.1207920725245202</v>
      </c>
      <c r="N163" s="25">
        <v>101.46885070737028</v>
      </c>
      <c r="O163" s="25">
        <v>1.1681216592637205</v>
      </c>
      <c r="P163" s="37">
        <v>132.84520046438831</v>
      </c>
      <c r="Q163" s="30"/>
      <c r="T163" s="18"/>
      <c r="U163" s="18"/>
      <c r="V163" s="19"/>
    </row>
    <row r="164" spans="1:22" hidden="1">
      <c r="A164" s="41">
        <v>9</v>
      </c>
      <c r="B164" s="21">
        <v>2.9601000000000002</v>
      </c>
      <c r="C164" s="21">
        <v>3.3165100000000001</v>
      </c>
      <c r="D164" s="21">
        <v>3.8831500000000001</v>
      </c>
      <c r="E164" s="21">
        <v>2.89763E-2</v>
      </c>
      <c r="F164" s="21">
        <v>3.0294400000000001</v>
      </c>
      <c r="G164" s="29"/>
      <c r="H164" s="29"/>
      <c r="I164" s="29"/>
      <c r="J164" s="29"/>
      <c r="K164" s="29"/>
      <c r="L164" s="25"/>
      <c r="M164" s="25">
        <v>1.12040471605689</v>
      </c>
      <c r="N164" s="25">
        <v>102.15589982157833</v>
      </c>
      <c r="O164" s="25">
        <v>1.1708543016604804</v>
      </c>
      <c r="P164" s="37">
        <v>134.01124367155228</v>
      </c>
      <c r="Q164" s="30"/>
      <c r="T164" s="18"/>
      <c r="U164" s="18"/>
      <c r="V164" s="19"/>
    </row>
    <row r="165" spans="1:22" hidden="1">
      <c r="A165" s="41">
        <v>10</v>
      </c>
      <c r="B165" s="21">
        <v>3.0679400000000001</v>
      </c>
      <c r="C165" s="21">
        <v>3.3866399999999999</v>
      </c>
      <c r="D165" s="21">
        <v>3.7930999999999999</v>
      </c>
      <c r="E165" s="21">
        <v>2.9549699999999998E-2</v>
      </c>
      <c r="F165" s="21">
        <v>3.1042200000000002</v>
      </c>
      <c r="G165" s="29"/>
      <c r="H165" s="29"/>
      <c r="I165" s="29"/>
      <c r="J165" s="29"/>
      <c r="K165" s="29"/>
      <c r="L165" s="25"/>
      <c r="M165" s="25">
        <v>1.103880779937026</v>
      </c>
      <c r="N165" s="25">
        <v>103.82305065702867</v>
      </c>
      <c r="O165" s="25">
        <v>1.1200186615642642</v>
      </c>
      <c r="P165" s="37">
        <v>128.36340132048718</v>
      </c>
      <c r="Q165" s="30"/>
      <c r="T165" s="18"/>
      <c r="U165" s="18"/>
      <c r="V165" s="19"/>
    </row>
    <row r="166" spans="1:22" hidden="1">
      <c r="A166" s="41">
        <v>11</v>
      </c>
      <c r="B166" s="21">
        <v>3.2674500000000002</v>
      </c>
      <c r="C166" s="21">
        <v>3.5343900000000001</v>
      </c>
      <c r="D166" s="21">
        <v>4.0497500000000004</v>
      </c>
      <c r="E166" s="21">
        <v>3.0225499999999999E-2</v>
      </c>
      <c r="F166" s="21">
        <v>3.2772199999999998</v>
      </c>
      <c r="G166" s="29"/>
      <c r="H166" s="29"/>
      <c r="I166" s="29"/>
      <c r="J166" s="29"/>
      <c r="K166" s="29"/>
      <c r="L166" s="25"/>
      <c r="M166" s="25">
        <v>1.0816967359867786</v>
      </c>
      <c r="N166" s="25">
        <v>108.10243006732726</v>
      </c>
      <c r="O166" s="25">
        <v>1.1458129974337863</v>
      </c>
      <c r="P166" s="37">
        <v>133.98454946981855</v>
      </c>
      <c r="Q166" s="30"/>
      <c r="T166" s="18"/>
      <c r="U166" s="18"/>
      <c r="V166" s="19"/>
    </row>
    <row r="167" spans="1:22" hidden="1">
      <c r="A167" s="41">
        <v>12</v>
      </c>
      <c r="B167" s="21">
        <v>3.4889299999999999</v>
      </c>
      <c r="C167" s="21">
        <v>3.6812800000000001</v>
      </c>
      <c r="D167" s="21">
        <v>4.3498700000000001</v>
      </c>
      <c r="E167" s="21">
        <v>3.0032800000000002E-2</v>
      </c>
      <c r="F167" s="21">
        <v>3.4147500000000002</v>
      </c>
      <c r="G167" s="29"/>
      <c r="H167" s="29"/>
      <c r="I167" s="29"/>
      <c r="J167" s="29"/>
      <c r="K167" s="29"/>
      <c r="L167" s="25"/>
      <c r="M167" s="25">
        <v>1.0551315159662131</v>
      </c>
      <c r="N167" s="25">
        <v>116.17065341892862</v>
      </c>
      <c r="O167" s="25">
        <v>1.1816188934283727</v>
      </c>
      <c r="P167" s="37">
        <v>144.83731120641431</v>
      </c>
      <c r="Q167" s="30"/>
      <c r="T167" s="18"/>
      <c r="U167" s="18"/>
      <c r="V167" s="19"/>
    </row>
    <row r="168" spans="1:22">
      <c r="A168" s="15">
        <v>2017</v>
      </c>
      <c r="B168" s="21"/>
      <c r="C168" s="21"/>
      <c r="D168" s="21"/>
      <c r="E168" s="21"/>
      <c r="F168" s="21"/>
      <c r="G168" s="29"/>
      <c r="H168" s="29"/>
      <c r="I168" s="29"/>
      <c r="J168" s="29"/>
      <c r="K168" s="29"/>
      <c r="L168" s="25"/>
      <c r="M168" s="25"/>
      <c r="N168" s="25"/>
      <c r="O168" s="25"/>
      <c r="P168" s="37"/>
      <c r="Q168" s="30"/>
      <c r="T168" s="18"/>
      <c r="U168" s="18"/>
      <c r="V168" s="19"/>
    </row>
    <row r="169" spans="1:22">
      <c r="A169" s="41">
        <v>1</v>
      </c>
      <c r="B169" s="21">
        <v>3.7348863636364</v>
      </c>
      <c r="C169" s="21">
        <v>3.9654863636363999</v>
      </c>
      <c r="D169" s="21">
        <v>4.5945954545454999</v>
      </c>
      <c r="E169" s="21">
        <v>3.2352772727273001E-2</v>
      </c>
      <c r="F169" s="21">
        <v>3.6904772727272999</v>
      </c>
      <c r="G169" s="29"/>
      <c r="H169" s="29"/>
      <c r="I169" s="29"/>
      <c r="J169" s="29"/>
      <c r="K169" s="29"/>
      <c r="L169" s="25"/>
      <c r="M169" s="25">
        <v>1.0617421730002732</v>
      </c>
      <c r="N169" s="25">
        <v>115.44254321324168</v>
      </c>
      <c r="O169" s="25">
        <v>1.1586461364936329</v>
      </c>
      <c r="P169" s="37">
        <v>142.01550801462869</v>
      </c>
      <c r="Q169" s="30"/>
      <c r="T169" s="18"/>
      <c r="U169" s="18"/>
      <c r="V169" s="19"/>
    </row>
    <row r="170" spans="1:22">
      <c r="A170" s="41">
        <v>2</v>
      </c>
      <c r="B170" s="21">
        <v>3.6723599999999998</v>
      </c>
      <c r="C170" s="21">
        <v>3.91099</v>
      </c>
      <c r="D170" s="21">
        <v>4.5792650000000004</v>
      </c>
      <c r="E170" s="21">
        <v>3.2391049999999998E-2</v>
      </c>
      <c r="F170" s="21">
        <v>3.6603150000000002</v>
      </c>
      <c r="G170" s="29"/>
      <c r="H170" s="29"/>
      <c r="I170" s="29"/>
      <c r="J170" s="29"/>
      <c r="K170" s="29"/>
      <c r="L170" s="25"/>
      <c r="M170" s="25">
        <v>1.0649800128527704</v>
      </c>
      <c r="N170" s="25">
        <v>113.37576274927797</v>
      </c>
      <c r="O170" s="25">
        <v>1.1708710582231099</v>
      </c>
      <c r="P170" s="37">
        <v>141.37439200025935</v>
      </c>
      <c r="Q170" s="30"/>
      <c r="T170" s="18"/>
      <c r="U170" s="18"/>
      <c r="V170" s="19"/>
    </row>
    <row r="171" spans="1:22">
      <c r="A171" s="41">
        <v>3</v>
      </c>
      <c r="B171" s="21">
        <v>3.6659434782609002</v>
      </c>
      <c r="C171" s="21">
        <v>3.9157739130435001</v>
      </c>
      <c r="D171" s="21">
        <v>4.5144304347826001</v>
      </c>
      <c r="E171" s="21">
        <v>3.2363130434782998E-2</v>
      </c>
      <c r="F171" s="21">
        <v>3.6485347826086998</v>
      </c>
      <c r="G171" s="29"/>
      <c r="H171" s="29"/>
      <c r="I171" s="29"/>
      <c r="J171" s="29"/>
      <c r="K171" s="29"/>
      <c r="L171" s="25"/>
      <c r="M171" s="25">
        <v>1.0681490143708157</v>
      </c>
      <c r="N171" s="25">
        <v>113.27530523193286</v>
      </c>
      <c r="O171" s="25">
        <v>1.1528833214157146</v>
      </c>
      <c r="P171" s="37">
        <v>139.49300868406152</v>
      </c>
      <c r="Q171" s="30"/>
      <c r="T171" s="18"/>
      <c r="U171" s="18"/>
      <c r="V171" s="19"/>
    </row>
    <row r="172" spans="1:22">
      <c r="A172" s="41">
        <v>4</v>
      </c>
      <c r="B172" s="21">
        <v>3.6538349999999999</v>
      </c>
      <c r="C172" s="21">
        <v>3.9100999999999999</v>
      </c>
      <c r="D172" s="21">
        <v>4.5973300000000004</v>
      </c>
      <c r="E172" s="21">
        <v>3.3098749999999996E-2</v>
      </c>
      <c r="F172" s="21">
        <v>3.6404450000000002</v>
      </c>
      <c r="G172" s="29"/>
      <c r="H172" s="29"/>
      <c r="I172" s="29"/>
      <c r="J172" s="29"/>
      <c r="K172" s="29"/>
      <c r="L172" s="25"/>
      <c r="M172" s="25">
        <v>1.0701358983095843</v>
      </c>
      <c r="N172" s="25">
        <v>110.39193323010689</v>
      </c>
      <c r="O172" s="25">
        <v>1.17575765325695</v>
      </c>
      <c r="P172" s="37">
        <v>138.8973903848333</v>
      </c>
      <c r="Q172" s="30"/>
      <c r="T172" s="18"/>
      <c r="U172" s="18"/>
      <c r="V172" s="19"/>
    </row>
    <row r="173" spans="1:22">
      <c r="A173" s="41">
        <v>5</v>
      </c>
      <c r="B173" s="21">
        <v>3.5638619047618998</v>
      </c>
      <c r="C173" s="21">
        <v>3.9323857142856999</v>
      </c>
      <c r="D173" s="21">
        <v>4.5987476190476002</v>
      </c>
      <c r="E173" s="21">
        <v>3.1655571428570999E-2</v>
      </c>
      <c r="F173" s="21">
        <v>3.5997285714285998</v>
      </c>
      <c r="G173" s="29"/>
      <c r="H173" s="29"/>
      <c r="I173" s="29"/>
      <c r="J173" s="29"/>
      <c r="K173" s="29"/>
      <c r="L173" s="25"/>
      <c r="M173" s="25">
        <v>1.1034057489801701</v>
      </c>
      <c r="N173" s="25">
        <v>112.58245370182472</v>
      </c>
      <c r="O173" s="25">
        <v>1.169454868666906</v>
      </c>
      <c r="P173" s="37">
        <v>145.2745097154355</v>
      </c>
      <c r="Q173" s="30"/>
      <c r="T173" s="18"/>
      <c r="U173" s="18"/>
      <c r="V173" s="19"/>
    </row>
    <row r="174" spans="1:22">
      <c r="A174" s="41">
        <v>6</v>
      </c>
      <c r="B174" s="21">
        <v>3.5189900000000001</v>
      </c>
      <c r="C174" s="21">
        <v>3.9486599999999998</v>
      </c>
      <c r="D174" s="21">
        <v>4.4947800000000004</v>
      </c>
      <c r="E174" s="21">
        <v>3.1692350000000001E-2</v>
      </c>
      <c r="F174" s="21">
        <v>3.623405</v>
      </c>
      <c r="G174" s="29"/>
      <c r="H174" s="29"/>
      <c r="I174" s="29"/>
      <c r="J174" s="29"/>
      <c r="K174" s="29"/>
      <c r="L174" s="25"/>
      <c r="M174" s="25">
        <v>1.1221003753918026</v>
      </c>
      <c r="N174" s="25">
        <v>111.03594400541455</v>
      </c>
      <c r="O174" s="25">
        <v>1.138305146556047</v>
      </c>
      <c r="P174" s="37">
        <v>141.82539319425666</v>
      </c>
      <c r="Q174" s="30"/>
      <c r="T174" s="18"/>
      <c r="U174" s="18"/>
      <c r="V174" s="19"/>
    </row>
    <row r="175" spans="1:22">
      <c r="A175" s="41">
        <v>7</v>
      </c>
      <c r="B175" s="21">
        <v>3.5598666666667</v>
      </c>
      <c r="C175" s="21">
        <v>4.0914238095237998</v>
      </c>
      <c r="D175" s="21">
        <v>4.6139809523809996</v>
      </c>
      <c r="E175" s="21">
        <v>3.1549571428570997E-2</v>
      </c>
      <c r="F175" s="21">
        <v>3.6990619047619</v>
      </c>
      <c r="G175" s="29"/>
      <c r="H175" s="29"/>
      <c r="I175" s="29"/>
      <c r="J175" s="29"/>
      <c r="K175" s="29"/>
      <c r="L175" s="25"/>
      <c r="M175" s="25">
        <v>1.1493193966601076</v>
      </c>
      <c r="N175" s="25">
        <v>112.83407366487768</v>
      </c>
      <c r="O175" s="25">
        <v>1.1277201207171008</v>
      </c>
      <c r="P175" s="37">
        <v>146.24543990485466</v>
      </c>
      <c r="Q175" s="30"/>
      <c r="T175" s="18"/>
      <c r="U175" s="18"/>
      <c r="V175" s="19"/>
    </row>
    <row r="176" spans="1:22">
      <c r="A176" s="41">
        <v>8</v>
      </c>
      <c r="B176" s="21">
        <v>3.5124772727272999</v>
      </c>
      <c r="C176" s="21">
        <v>4.1436181818181996</v>
      </c>
      <c r="D176" s="21">
        <v>4.5511545454544997</v>
      </c>
      <c r="E176" s="21">
        <v>3.1894227272726998E-2</v>
      </c>
      <c r="F176" s="21">
        <v>3.6281409090909</v>
      </c>
      <c r="G176" s="29"/>
      <c r="H176" s="29"/>
      <c r="I176" s="29"/>
      <c r="J176" s="29"/>
      <c r="K176" s="29"/>
      <c r="L176" s="25"/>
      <c r="M176" s="25">
        <v>1.1796854072171246</v>
      </c>
      <c r="N176" s="25">
        <v>110.12893470320401</v>
      </c>
      <c r="O176" s="25">
        <v>1.0983527790819461</v>
      </c>
      <c r="P176" s="37">
        <v>142.69524408093207</v>
      </c>
      <c r="Q176" s="30"/>
      <c r="T176" s="18"/>
      <c r="U176" s="18"/>
      <c r="V176" s="19"/>
    </row>
    <row r="177" spans="1:22">
      <c r="A177" s="41">
        <v>9</v>
      </c>
      <c r="B177" s="21">
        <v>3.4680473684211002</v>
      </c>
      <c r="C177" s="21">
        <v>4.1376947368421</v>
      </c>
      <c r="D177" s="21">
        <v>4.6120052631578998</v>
      </c>
      <c r="E177" s="21">
        <v>3.1284842105263E-2</v>
      </c>
      <c r="F177" s="21">
        <v>3.5982736842105001</v>
      </c>
      <c r="G177" s="29"/>
      <c r="H177" s="29"/>
      <c r="I177" s="29"/>
      <c r="J177" s="29"/>
      <c r="K177" s="29"/>
      <c r="L177" s="25"/>
      <c r="M177" s="25">
        <v>1.1930906061199131</v>
      </c>
      <c r="N177" s="25">
        <v>110.85391950364601</v>
      </c>
      <c r="O177" s="25">
        <v>1.1146315899267607</v>
      </c>
      <c r="P177" s="37">
        <v>147.41980309953456</v>
      </c>
      <c r="Q177" s="30"/>
      <c r="T177" s="18"/>
      <c r="U177" s="18"/>
      <c r="V177" s="19"/>
    </row>
    <row r="178" spans="1:22">
      <c r="A178" s="41">
        <v>10</v>
      </c>
      <c r="B178" s="21">
        <v>3.6622590909091</v>
      </c>
      <c r="C178" s="21">
        <v>4.3082909090908998</v>
      </c>
      <c r="D178" s="21">
        <v>4.8286727272726999</v>
      </c>
      <c r="E178" s="21">
        <v>3.2358909090909001E-2</v>
      </c>
      <c r="F178" s="21">
        <v>3.7262863636364001</v>
      </c>
      <c r="G178" s="29"/>
      <c r="H178" s="29"/>
      <c r="I178" s="29"/>
      <c r="J178" s="29"/>
      <c r="K178" s="29"/>
      <c r="L178" s="25"/>
      <c r="M178" s="25">
        <v>1.1764025433878935</v>
      </c>
      <c r="N178" s="25">
        <v>113.17622236956019</v>
      </c>
      <c r="O178" s="25">
        <v>1.1207861375107575</v>
      </c>
      <c r="P178" s="37">
        <v>149.22235832200167</v>
      </c>
      <c r="Q178" s="30"/>
      <c r="T178" s="18"/>
      <c r="U178" s="18"/>
      <c r="V178" s="19"/>
    </row>
    <row r="179" spans="1:22">
      <c r="A179" s="41">
        <v>11</v>
      </c>
      <c r="B179" s="21">
        <v>3.8790499999999999</v>
      </c>
      <c r="C179" s="21">
        <v>4.5496272727273004</v>
      </c>
      <c r="D179" s="21">
        <v>5.1163727272727</v>
      </c>
      <c r="E179" s="21">
        <v>3.4285999999999997E-2</v>
      </c>
      <c r="F179" s="21">
        <v>3.9002772727272998</v>
      </c>
      <c r="G179" s="29"/>
      <c r="H179" s="29"/>
      <c r="I179" s="29"/>
      <c r="J179" s="29"/>
      <c r="K179" s="29"/>
      <c r="L179" s="25"/>
      <c r="M179" s="25">
        <v>1.1728715207917662</v>
      </c>
      <c r="N179" s="25">
        <v>113.13801551653737</v>
      </c>
      <c r="O179" s="25">
        <v>1.1245696450658167</v>
      </c>
      <c r="P179" s="37">
        <v>149.22629432633437</v>
      </c>
      <c r="Q179" s="30"/>
      <c r="T179" s="18"/>
      <c r="U179" s="18"/>
      <c r="V179" s="19"/>
    </row>
    <row r="180" spans="1:22">
      <c r="A180" s="41">
        <v>12</v>
      </c>
      <c r="B180" s="21">
        <v>3.8477047619047999</v>
      </c>
      <c r="C180" s="21">
        <v>4.5525190476189996</v>
      </c>
      <c r="D180" s="21">
        <v>5.1483904761905004</v>
      </c>
      <c r="E180" s="21">
        <v>3.3991238095237998E-2</v>
      </c>
      <c r="F180" s="21">
        <v>3.8856380952381002</v>
      </c>
      <c r="G180" s="29"/>
      <c r="H180" s="29"/>
      <c r="I180" s="29"/>
      <c r="J180" s="29"/>
      <c r="K180" s="29"/>
      <c r="L180" s="25"/>
      <c r="M180" s="25">
        <v>1.1831778499983669</v>
      </c>
      <c r="N180" s="25">
        <v>113.19695831979254</v>
      </c>
      <c r="O180" s="25">
        <v>1.1308882889535949</v>
      </c>
      <c r="P180" s="37">
        <v>151.46228159637892</v>
      </c>
      <c r="Q180" s="30"/>
      <c r="T180" s="18"/>
      <c r="U180" s="18"/>
      <c r="V180" s="19"/>
    </row>
    <row r="181" spans="1:22">
      <c r="A181" s="15">
        <v>2018</v>
      </c>
      <c r="B181" s="21"/>
      <c r="C181" s="21"/>
      <c r="D181" s="21"/>
      <c r="E181" s="21"/>
      <c r="F181" s="21"/>
      <c r="G181" s="29"/>
      <c r="H181" s="29"/>
      <c r="I181" s="29"/>
      <c r="J181" s="29"/>
      <c r="K181" s="29"/>
      <c r="L181" s="25"/>
      <c r="M181" s="25"/>
      <c r="N181" s="25"/>
      <c r="O181" s="25"/>
      <c r="P181" s="37"/>
      <c r="Q181" s="30"/>
      <c r="T181" s="18"/>
      <c r="U181" s="18"/>
      <c r="V181" s="19"/>
    </row>
    <row r="182" spans="1:22">
      <c r="A182" s="41">
        <v>1</v>
      </c>
      <c r="B182" s="21">
        <v>3.7723272727273001</v>
      </c>
      <c r="C182" s="21">
        <v>4.5912818181818</v>
      </c>
      <c r="D182" s="21">
        <v>5.1874681818181996</v>
      </c>
      <c r="E182" s="21">
        <v>3.3871363636363998E-2</v>
      </c>
      <c r="F182" s="21">
        <v>3.3871363636364</v>
      </c>
      <c r="G182" s="29"/>
      <c r="H182" s="29"/>
      <c r="I182" s="29"/>
      <c r="J182" s="29"/>
      <c r="K182" s="29"/>
      <c r="L182" s="25"/>
      <c r="M182" s="25">
        <v>1.2170953064903129</v>
      </c>
      <c r="N182" s="25">
        <v>111.37217010883384</v>
      </c>
      <c r="O182" s="25">
        <v>1.1298518338115207</v>
      </c>
      <c r="P182" s="37">
        <v>153.15203242213076</v>
      </c>
      <c r="Q182" s="30"/>
      <c r="T182" s="18"/>
      <c r="U182" s="18"/>
      <c r="V182" s="19"/>
    </row>
    <row r="183" spans="1:22">
      <c r="A183" s="41">
        <v>2</v>
      </c>
      <c r="B183" s="21">
        <v>3.7780200000000002</v>
      </c>
      <c r="C183" s="21">
        <v>4.6731699999999998</v>
      </c>
      <c r="D183" s="21">
        <v>5.279865</v>
      </c>
      <c r="E183" s="21">
        <v>3.4897200000000003E-2</v>
      </c>
      <c r="F183" s="21">
        <v>3.4897200000000002</v>
      </c>
      <c r="G183" s="29"/>
      <c r="H183" s="29"/>
      <c r="I183" s="29"/>
      <c r="J183" s="29"/>
      <c r="K183" s="29"/>
      <c r="L183" s="25"/>
      <c r="M183" s="25">
        <v>1.2369362787915361</v>
      </c>
      <c r="N183" s="25">
        <v>108.26140779202916</v>
      </c>
      <c r="O183" s="25">
        <v>1.129825150807696</v>
      </c>
      <c r="P183" s="37">
        <v>151.29766858086035</v>
      </c>
      <c r="Q183" s="30"/>
      <c r="T183" s="18"/>
      <c r="U183" s="18"/>
      <c r="V183" s="19"/>
    </row>
    <row r="184" spans="1:22">
      <c r="A184" s="41">
        <v>3</v>
      </c>
      <c r="B184" s="21">
        <v>3.8808772727273002</v>
      </c>
      <c r="C184" s="21">
        <v>4.7854636363636001</v>
      </c>
      <c r="D184" s="21">
        <v>5.4097636363635999</v>
      </c>
      <c r="E184" s="21">
        <v>3.6496409090909003E-2</v>
      </c>
      <c r="F184" s="21">
        <v>3.6496409090909001</v>
      </c>
      <c r="G184" s="29"/>
      <c r="H184" s="29"/>
      <c r="I184" s="29"/>
      <c r="J184" s="29"/>
      <c r="K184" s="29"/>
      <c r="L184" s="25"/>
      <c r="M184" s="25">
        <v>1.2330881138636467</v>
      </c>
      <c r="N184" s="25">
        <v>106.33586616865271</v>
      </c>
      <c r="O184" s="25">
        <v>1.130457578917974</v>
      </c>
      <c r="P184" s="37">
        <v>148.22728512518603</v>
      </c>
      <c r="Q184" s="30"/>
      <c r="T184" s="18"/>
      <c r="U184" s="18"/>
      <c r="V184" s="19"/>
    </row>
    <row r="185" spans="1:22">
      <c r="A185" s="41">
        <v>4</v>
      </c>
      <c r="B185" s="21">
        <v>4.05403</v>
      </c>
      <c r="C185" s="21">
        <v>4.9838050000000003</v>
      </c>
      <c r="D185" s="21">
        <v>5.7062499999999998</v>
      </c>
      <c r="E185" s="21">
        <v>3.7656599999999998E-2</v>
      </c>
      <c r="F185" s="21">
        <v>3.76566</v>
      </c>
      <c r="G185" s="29"/>
      <c r="H185" s="29"/>
      <c r="I185" s="29"/>
      <c r="J185" s="29"/>
      <c r="K185" s="29"/>
      <c r="L185" s="25"/>
      <c r="M185" s="25">
        <v>1.2293458607854406</v>
      </c>
      <c r="N185" s="25">
        <v>107.65788732918001</v>
      </c>
      <c r="O185" s="25">
        <v>1.1449585206483801</v>
      </c>
      <c r="P185" s="37">
        <v>151.5338612620364</v>
      </c>
      <c r="Q185" s="30"/>
      <c r="T185" s="18"/>
      <c r="U185" s="18"/>
      <c r="V185" s="19"/>
    </row>
    <row r="186" spans="1:22">
      <c r="A186" s="41">
        <v>5</v>
      </c>
      <c r="B186" s="21">
        <v>4.4141454545455003</v>
      </c>
      <c r="C186" s="21">
        <v>5.2222954545454998</v>
      </c>
      <c r="D186" s="21">
        <v>5.9404772727272999</v>
      </c>
      <c r="E186" s="21">
        <v>4.0127909090908999E-2</v>
      </c>
      <c r="F186" s="21">
        <v>4.0127909090909002</v>
      </c>
      <c r="G186" s="29"/>
      <c r="H186" s="29"/>
      <c r="I186" s="29"/>
      <c r="J186" s="29"/>
      <c r="K186" s="29"/>
      <c r="L186" s="25"/>
      <c r="M186" s="25">
        <v>1.1830818690326121</v>
      </c>
      <c r="N186" s="25">
        <v>110.00188035078877</v>
      </c>
      <c r="O186" s="25">
        <v>1.1375222494462072</v>
      </c>
      <c r="P186" s="37">
        <v>148.03854492565918</v>
      </c>
      <c r="Q186" s="30"/>
      <c r="T186" s="18"/>
      <c r="U186" s="18"/>
      <c r="V186" s="19"/>
    </row>
    <row r="187" spans="1:22">
      <c r="A187" s="41">
        <v>6</v>
      </c>
      <c r="B187" s="21">
        <v>4.6282199999999998</v>
      </c>
      <c r="C187" s="21">
        <v>5.4069599999999998</v>
      </c>
      <c r="D187" s="21">
        <v>6.1424500000000002</v>
      </c>
      <c r="E187" s="21">
        <v>4.1998049999999995E-2</v>
      </c>
      <c r="F187" s="21">
        <v>4.1998049999999996</v>
      </c>
      <c r="G187" s="29"/>
      <c r="H187" s="29"/>
      <c r="I187" s="29"/>
      <c r="J187" s="29"/>
      <c r="K187" s="29"/>
      <c r="L187" s="25"/>
      <c r="M187" s="25">
        <v>1.1682590715220971</v>
      </c>
      <c r="N187" s="25">
        <v>110.20083075285639</v>
      </c>
      <c r="O187" s="25">
        <v>1.1360265287703257</v>
      </c>
      <c r="P187" s="37">
        <v>146.25559996237922</v>
      </c>
      <c r="Q187" s="30"/>
      <c r="T187" s="18"/>
      <c r="U187" s="18"/>
      <c r="V187" s="19"/>
    </row>
    <row r="188" spans="1:22">
      <c r="A188" s="41">
        <v>7</v>
      </c>
      <c r="B188" s="21">
        <v>4.7480090909091004</v>
      </c>
      <c r="C188" s="21">
        <v>5.5453090909091003</v>
      </c>
      <c r="D188" s="21">
        <v>6.2423954545455</v>
      </c>
      <c r="E188" s="21">
        <v>4.2504954545454998E-2</v>
      </c>
      <c r="F188" s="21">
        <v>4.2504954545454998</v>
      </c>
      <c r="G188" s="29"/>
      <c r="H188" s="29"/>
      <c r="I188" s="29"/>
      <c r="J188" s="29"/>
      <c r="K188" s="29"/>
      <c r="L188" s="25"/>
      <c r="M188" s="25">
        <v>1.1679230146223964</v>
      </c>
      <c r="N188" s="25">
        <v>111.70483868725367</v>
      </c>
      <c r="O188" s="25">
        <v>1.1257073956038255</v>
      </c>
      <c r="P188" s="37">
        <v>146.86277214741762</v>
      </c>
      <c r="Q188" s="30"/>
      <c r="T188" s="18"/>
      <c r="U188" s="18"/>
      <c r="V188" s="19"/>
    </row>
    <row r="189" spans="1:22">
      <c r="A189" s="41">
        <v>8</v>
      </c>
      <c r="B189" s="21">
        <v>5.7301944444444004</v>
      </c>
      <c r="C189" s="21">
        <v>6.6065833333333002</v>
      </c>
      <c r="D189" s="21">
        <v>7.3613888888889001</v>
      </c>
      <c r="E189" s="21">
        <v>5.1453444444444003E-2</v>
      </c>
      <c r="F189" s="21">
        <v>5.1453444444444001</v>
      </c>
      <c r="G189" s="29"/>
      <c r="H189" s="29"/>
      <c r="I189" s="29"/>
      <c r="J189" s="29"/>
      <c r="K189" s="29"/>
      <c r="L189" s="25"/>
      <c r="M189" s="25">
        <v>1.1529422600551689</v>
      </c>
      <c r="N189" s="25">
        <v>111.36658597523986</v>
      </c>
      <c r="O189" s="25">
        <v>1.11425051610978</v>
      </c>
      <c r="P189" s="37">
        <v>143.0689231473558</v>
      </c>
      <c r="Q189" s="30"/>
      <c r="T189" s="18"/>
      <c r="U189" s="18"/>
      <c r="V189" s="19"/>
    </row>
    <row r="190" spans="1:22">
      <c r="A190" s="41">
        <v>9</v>
      </c>
      <c r="B190" s="21">
        <v>6.3668699999999996</v>
      </c>
      <c r="C190" s="21">
        <v>7.4246800000000004</v>
      </c>
      <c r="D190" s="21">
        <v>8.2916600000000003</v>
      </c>
      <c r="E190" s="21">
        <v>5.6806799999999998E-2</v>
      </c>
      <c r="F190" s="21">
        <v>5.6806799999999997</v>
      </c>
      <c r="G190" s="29"/>
      <c r="H190" s="29"/>
      <c r="I190" s="29"/>
      <c r="J190" s="29"/>
      <c r="K190" s="29"/>
      <c r="L190" s="25"/>
      <c r="M190" s="25">
        <v>1.1661428614059972</v>
      </c>
      <c r="N190" s="25">
        <v>112.07936373814402</v>
      </c>
      <c r="O190" s="25">
        <v>1.1167700156774434</v>
      </c>
      <c r="P190" s="37">
        <v>145.96245519902547</v>
      </c>
      <c r="Q190" s="30"/>
      <c r="T190" s="18"/>
      <c r="U190" s="18"/>
      <c r="V190" s="19"/>
    </row>
    <row r="191" spans="1:22">
      <c r="A191" s="41">
        <v>10</v>
      </c>
      <c r="B191" s="21">
        <v>5.8593727272727003</v>
      </c>
      <c r="C191" s="21">
        <v>6.7416999999999998</v>
      </c>
      <c r="D191" s="21">
        <v>7.6277909090909004</v>
      </c>
      <c r="E191" s="21">
        <v>5.1776363636363995E-2</v>
      </c>
      <c r="F191" s="21">
        <v>5.1776363636363998</v>
      </c>
      <c r="G191" s="29"/>
      <c r="H191" s="29"/>
      <c r="I191" s="29"/>
      <c r="J191" s="29"/>
      <c r="K191" s="29"/>
      <c r="L191" s="25"/>
      <c r="M191" s="25">
        <v>1.1505839129537654</v>
      </c>
      <c r="N191" s="25">
        <v>113.16694174245752</v>
      </c>
      <c r="O191" s="25">
        <v>1.1314343428350269</v>
      </c>
      <c r="P191" s="37">
        <v>147.3218737928843</v>
      </c>
      <c r="Q191" s="30"/>
      <c r="T191" s="18"/>
      <c r="U191" s="18"/>
      <c r="V191" s="19"/>
    </row>
    <row r="192" spans="1:22">
      <c r="A192" s="41">
        <v>11</v>
      </c>
      <c r="B192" s="21">
        <v>5.3734909090908998</v>
      </c>
      <c r="C192" s="21">
        <v>6.1060818181818002</v>
      </c>
      <c r="D192" s="21">
        <v>6.9190181818181999</v>
      </c>
      <c r="E192" s="21">
        <v>4.7310727272726998E-2</v>
      </c>
      <c r="F192" s="21">
        <v>4.7310727272727</v>
      </c>
      <c r="G192" s="29"/>
      <c r="H192" s="29"/>
      <c r="I192" s="29"/>
      <c r="J192" s="29"/>
      <c r="K192" s="29"/>
      <c r="L192" s="25"/>
      <c r="M192" s="25">
        <v>1.1363342604435227</v>
      </c>
      <c r="N192" s="25">
        <v>113.5787001986869</v>
      </c>
      <c r="O192" s="25">
        <v>1.1331355176433693</v>
      </c>
      <c r="P192" s="37">
        <v>146.2462866388185</v>
      </c>
      <c r="Q192" s="30"/>
      <c r="T192" s="18"/>
      <c r="U192" s="18"/>
      <c r="V192" s="19"/>
    </row>
    <row r="193" spans="1:22">
      <c r="A193" s="41">
        <v>12</v>
      </c>
      <c r="B193" s="21">
        <v>5.3061238095238004</v>
      </c>
      <c r="C193" s="21">
        <v>6.0386809523810001</v>
      </c>
      <c r="D193" s="21">
        <v>6.7158047619048</v>
      </c>
      <c r="E193" s="21">
        <v>4.7124952380952004E-2</v>
      </c>
      <c r="F193" s="21">
        <v>4.7124952380952001</v>
      </c>
      <c r="G193" s="29"/>
      <c r="H193" s="29"/>
      <c r="I193" s="29"/>
      <c r="J193" s="29"/>
      <c r="K193" s="29"/>
      <c r="L193" s="25"/>
      <c r="M193" s="25">
        <v>1.138058810754162</v>
      </c>
      <c r="N193" s="25">
        <v>112.59690549137925</v>
      </c>
      <c r="O193" s="25">
        <v>1.1121310787675933</v>
      </c>
      <c r="P193" s="37">
        <v>142.51058988060308</v>
      </c>
      <c r="Q193" s="30"/>
      <c r="T193" s="18"/>
      <c r="U193" s="18"/>
      <c r="V193" s="19"/>
    </row>
    <row r="194" spans="1:22">
      <c r="A194" s="15">
        <v>2019</v>
      </c>
      <c r="B194" s="21"/>
      <c r="C194" s="21"/>
      <c r="D194" s="21"/>
      <c r="E194" s="21"/>
      <c r="F194" s="21"/>
      <c r="G194" s="29"/>
      <c r="H194" s="29"/>
      <c r="I194" s="29"/>
      <c r="J194" s="29"/>
      <c r="K194" s="29"/>
      <c r="L194" s="25"/>
      <c r="M194" s="25"/>
      <c r="N194" s="25"/>
      <c r="O194" s="25"/>
      <c r="P194" s="37"/>
      <c r="Q194" s="30"/>
      <c r="T194" s="18"/>
      <c r="U194" s="18"/>
      <c r="V194" s="19"/>
    </row>
    <row r="195" spans="1:22">
      <c r="A195" s="41">
        <v>1</v>
      </c>
      <c r="B195" s="21">
        <v>5.3693909090909004</v>
      </c>
      <c r="C195" s="21">
        <v>6.1324318181818001</v>
      </c>
      <c r="D195" s="21">
        <v>6.8981227272726997</v>
      </c>
      <c r="E195" s="21">
        <v>4.9167590909090994E-2</v>
      </c>
      <c r="F195" s="21">
        <v>5.4196363636363998</v>
      </c>
      <c r="G195" s="29"/>
      <c r="H195" s="29"/>
      <c r="I195" s="29"/>
      <c r="J195" s="29"/>
      <c r="K195" s="29"/>
      <c r="L195" s="25"/>
      <c r="M195" s="25">
        <f>C195/B195</f>
        <v>1.1421093978832864</v>
      </c>
      <c r="N195" s="25">
        <f>B195/E195</f>
        <v>109.2058978244165</v>
      </c>
      <c r="O195" s="25">
        <f>D195/C195</f>
        <v>1.1248592616750721</v>
      </c>
      <c r="P195" s="25">
        <f>D195/E195</f>
        <v>140.29816388659486</v>
      </c>
      <c r="Q195" s="30"/>
      <c r="T195" s="18"/>
      <c r="U195" s="18"/>
      <c r="V195" s="19"/>
    </row>
    <row r="196" spans="1:22">
      <c r="A196" s="41">
        <v>2</v>
      </c>
      <c r="B196" s="21">
        <v>5.2620550000000001</v>
      </c>
      <c r="C196" s="21">
        <v>5.9750949999999996</v>
      </c>
      <c r="D196" s="21">
        <v>6.8272199999999996</v>
      </c>
      <c r="E196" s="21">
        <v>4.7609499999999999E-2</v>
      </c>
      <c r="F196" s="21">
        <v>5.2431650000000003</v>
      </c>
      <c r="G196" s="29"/>
      <c r="H196" s="29"/>
      <c r="I196" s="29"/>
      <c r="J196" s="29"/>
      <c r="K196" s="29"/>
      <c r="L196" s="25"/>
      <c r="M196" s="25">
        <f t="shared" ref="M196:M208" si="8">C196/B196</f>
        <v>1.1355059952813111</v>
      </c>
      <c r="N196" s="25">
        <f t="shared" ref="N196:N205" si="9">B196/E196</f>
        <v>110.52531532572281</v>
      </c>
      <c r="O196" s="25">
        <f t="shared" ref="O196:O208" si="10">D196/C196</f>
        <v>1.1426127952777321</v>
      </c>
      <c r="P196" s="25">
        <f t="shared" ref="P196:P205" si="11">D196/E196</f>
        <v>143.40037177454079</v>
      </c>
      <c r="Q196" s="30"/>
      <c r="T196" s="18"/>
      <c r="U196" s="18"/>
      <c r="V196" s="19"/>
    </row>
    <row r="197" spans="1:22">
      <c r="A197" s="41">
        <v>3</v>
      </c>
      <c r="B197" s="21">
        <v>5.4419380952380996</v>
      </c>
      <c r="C197" s="21">
        <v>6.1579809523810001</v>
      </c>
      <c r="D197" s="21">
        <v>7.1656095238094997</v>
      </c>
      <c r="E197" s="21">
        <v>4.8831809523809999E-2</v>
      </c>
      <c r="F197" s="21">
        <v>5.426219047619</v>
      </c>
      <c r="G197" s="29"/>
      <c r="H197" s="29"/>
      <c r="I197" s="29"/>
      <c r="J197" s="29"/>
      <c r="K197" s="29"/>
      <c r="L197" s="25"/>
      <c r="M197" s="25">
        <f t="shared" si="8"/>
        <v>1.1315786480131895</v>
      </c>
      <c r="N197" s="25">
        <f t="shared" si="9"/>
        <v>111.44248284685527</v>
      </c>
      <c r="O197" s="25">
        <f t="shared" si="10"/>
        <v>1.1636296992829926</v>
      </c>
      <c r="P197" s="25">
        <f t="shared" si="11"/>
        <v>146.74061014092885</v>
      </c>
      <c r="Q197" s="30"/>
      <c r="T197" s="18"/>
      <c r="U197" s="18"/>
      <c r="V197" s="19"/>
    </row>
    <row r="198" spans="1:22">
      <c r="A198" s="41">
        <v>4</v>
      </c>
      <c r="B198" s="21">
        <v>5.7357714285714003</v>
      </c>
      <c r="C198" s="21">
        <v>6.4475333333332996</v>
      </c>
      <c r="D198" s="21">
        <v>7.4676333333332998</v>
      </c>
      <c r="E198" s="21">
        <v>5.1275666666667004E-2</v>
      </c>
      <c r="F198" s="21">
        <v>5.6887333333332997</v>
      </c>
      <c r="G198" s="29"/>
      <c r="H198" s="29"/>
      <c r="I198" s="29"/>
      <c r="J198" s="29"/>
      <c r="K198" s="29"/>
      <c r="L198" s="25"/>
      <c r="M198" s="25">
        <f t="shared" si="8"/>
        <v>1.1240917483595012</v>
      </c>
      <c r="N198" s="25">
        <f t="shared" si="9"/>
        <v>111.86146961010803</v>
      </c>
      <c r="O198" s="25">
        <f t="shared" si="10"/>
        <v>1.1582155449629323</v>
      </c>
      <c r="P198" s="25">
        <f t="shared" si="11"/>
        <v>145.63698180423302</v>
      </c>
      <c r="Q198" s="30"/>
      <c r="T198" s="18"/>
      <c r="U198" s="18"/>
      <c r="V198" s="19"/>
    </row>
    <row r="199" spans="1:22">
      <c r="A199" s="41">
        <v>5</v>
      </c>
      <c r="B199" s="21">
        <v>6.0494454545455003</v>
      </c>
      <c r="C199" s="21">
        <v>6.7673227272726999</v>
      </c>
      <c r="D199" s="21">
        <v>7.7640000000000002</v>
      </c>
      <c r="E199" s="21">
        <v>5.4828409090908997E-2</v>
      </c>
      <c r="F199" s="21">
        <v>5.9670227272726999</v>
      </c>
      <c r="G199" s="29"/>
      <c r="H199" s="29"/>
      <c r="I199" s="29"/>
      <c r="J199" s="29"/>
      <c r="K199" s="29"/>
      <c r="L199" s="25"/>
      <c r="M199" s="25">
        <f t="shared" si="8"/>
        <v>1.1186682776332486</v>
      </c>
      <c r="N199" s="25">
        <f t="shared" si="9"/>
        <v>110.33414164024227</v>
      </c>
      <c r="O199" s="25">
        <f t="shared" si="10"/>
        <v>1.1472779284946222</v>
      </c>
      <c r="P199" s="25">
        <f t="shared" si="11"/>
        <v>141.60542187402874</v>
      </c>
      <c r="Q199" s="30"/>
      <c r="T199" s="18"/>
      <c r="U199" s="18"/>
      <c r="V199" s="19"/>
    </row>
    <row r="200" spans="1:22">
      <c r="A200" s="41">
        <v>6</v>
      </c>
      <c r="B200" s="21">
        <v>5.8119352941175997</v>
      </c>
      <c r="C200" s="21">
        <v>6.5568941176470998</v>
      </c>
      <c r="D200" s="21">
        <v>7.3483647058823998</v>
      </c>
      <c r="E200" s="21">
        <v>5.3605058823528999E-2</v>
      </c>
      <c r="F200" s="21">
        <v>5.8541823529411996</v>
      </c>
      <c r="G200" s="29"/>
      <c r="H200" s="29"/>
      <c r="I200" s="29"/>
      <c r="J200" s="29"/>
      <c r="K200" s="29"/>
      <c r="L200" s="25"/>
      <c r="M200" s="25">
        <f t="shared" si="8"/>
        <v>1.1281774117966337</v>
      </c>
      <c r="N200" s="25">
        <f t="shared" si="9"/>
        <v>108.42139569794769</v>
      </c>
      <c r="O200" s="25">
        <f t="shared" si="10"/>
        <v>1.1207081545064379</v>
      </c>
      <c r="P200" s="25">
        <f t="shared" si="11"/>
        <v>137.08341837798645</v>
      </c>
      <c r="Q200" s="30"/>
      <c r="T200" s="18"/>
      <c r="U200" s="18"/>
      <c r="V200" s="19"/>
    </row>
    <row r="201" spans="1:22">
      <c r="A201" s="41">
        <v>7</v>
      </c>
      <c r="B201" s="21">
        <v>5.6721772727272999</v>
      </c>
      <c r="C201" s="21">
        <v>6.3691318181818</v>
      </c>
      <c r="D201" s="21">
        <v>7.0750409090908999</v>
      </c>
      <c r="E201" s="21">
        <v>5.2302636363635996E-2</v>
      </c>
      <c r="F201" s="21">
        <v>5.7343590909091002</v>
      </c>
      <c r="G201" s="29"/>
      <c r="H201" s="29"/>
      <c r="I201" s="29"/>
      <c r="J201" s="29"/>
      <c r="K201" s="29"/>
      <c r="L201" s="25"/>
      <c r="M201" s="25">
        <f t="shared" si="8"/>
        <v>1.1228724900410931</v>
      </c>
      <c r="N201" s="25">
        <f t="shared" si="9"/>
        <v>108.44916560785349</v>
      </c>
      <c r="O201" s="25">
        <f t="shared" si="10"/>
        <v>1.110832859337902</v>
      </c>
      <c r="P201" s="25">
        <f t="shared" si="11"/>
        <v>135.27121003808332</v>
      </c>
      <c r="Q201" s="30"/>
      <c r="T201" s="18"/>
      <c r="U201" s="18"/>
      <c r="V201" s="19"/>
    </row>
    <row r="202" spans="1:22">
      <c r="A202" s="41">
        <v>8</v>
      </c>
      <c r="B202" s="21">
        <v>5.6247888888888999</v>
      </c>
      <c r="C202" s="21">
        <v>6.2560277777777999</v>
      </c>
      <c r="D202" s="21">
        <v>6.8257277777778</v>
      </c>
      <c r="E202" s="21">
        <v>5.2685333333333001E-2</v>
      </c>
      <c r="F202" s="21">
        <v>5.7227444444444</v>
      </c>
      <c r="G202" s="29"/>
      <c r="H202" s="29"/>
      <c r="I202" s="29"/>
      <c r="J202" s="29"/>
      <c r="K202" s="29"/>
      <c r="L202" s="25"/>
      <c r="M202" s="25">
        <f t="shared" si="8"/>
        <v>1.1122244587945047</v>
      </c>
      <c r="N202" s="25">
        <f t="shared" si="9"/>
        <v>106.76194935128566</v>
      </c>
      <c r="O202" s="25">
        <f t="shared" si="10"/>
        <v>1.091064173663622</v>
      </c>
      <c r="P202" s="25">
        <f t="shared" si="11"/>
        <v>129.55650739822298</v>
      </c>
      <c r="Q202" s="30"/>
      <c r="T202" s="18"/>
      <c r="U202" s="18"/>
      <c r="V202" s="19"/>
    </row>
    <row r="203" spans="1:22">
      <c r="A203" s="41">
        <v>9</v>
      </c>
      <c r="B203" s="21">
        <v>5.7127952380952003</v>
      </c>
      <c r="C203" s="21">
        <v>6.2935952380952003</v>
      </c>
      <c r="D203" s="21">
        <v>7.0364952380951999</v>
      </c>
      <c r="E203" s="21">
        <v>5.3090761904762002E-2</v>
      </c>
      <c r="F203" s="21">
        <v>5.7567761904761996</v>
      </c>
      <c r="G203" s="29"/>
      <c r="H203" s="29"/>
      <c r="I203" s="29"/>
      <c r="J203" s="29"/>
      <c r="K203" s="29"/>
      <c r="L203" s="25"/>
      <c r="M203" s="25">
        <f t="shared" si="8"/>
        <v>1.1016665180167833</v>
      </c>
      <c r="N203" s="25">
        <f t="shared" si="9"/>
        <v>107.60431821157925</v>
      </c>
      <c r="O203" s="25">
        <f t="shared" si="10"/>
        <v>1.1180406384419541</v>
      </c>
      <c r="P203" s="25">
        <f t="shared" si="11"/>
        <v>132.53709281320482</v>
      </c>
    </row>
    <row r="204" spans="1:22">
      <c r="A204" s="41">
        <v>10</v>
      </c>
      <c r="B204" s="21">
        <v>5.7845409090909001</v>
      </c>
      <c r="C204" s="21">
        <v>6.3859090909090996</v>
      </c>
      <c r="D204" s="21">
        <v>7.2700909090909001</v>
      </c>
      <c r="E204" s="21">
        <v>5.3399181818182005E-2</v>
      </c>
      <c r="F204" s="21">
        <v>5.8078590909091004</v>
      </c>
      <c r="G204" s="29"/>
      <c r="H204" s="29"/>
      <c r="I204" s="29"/>
      <c r="J204" s="29"/>
      <c r="K204" s="29"/>
      <c r="L204" s="25"/>
      <c r="M204" s="25">
        <f t="shared" si="8"/>
        <v>1.1039612635244913</v>
      </c>
      <c r="N204" s="25">
        <f t="shared" si="9"/>
        <v>108.32639587600028</v>
      </c>
      <c r="O204" s="25">
        <f t="shared" si="10"/>
        <v>1.1384582532564567</v>
      </c>
      <c r="P204" s="25">
        <f t="shared" si="11"/>
        <v>136.14611051241783</v>
      </c>
      <c r="Q204" s="30"/>
      <c r="T204" s="18"/>
      <c r="U204" s="18"/>
      <c r="V204" s="19"/>
    </row>
    <row r="205" spans="1:22">
      <c r="A205" s="41">
        <v>11</v>
      </c>
      <c r="B205" s="21">
        <v>5.7312285714286002</v>
      </c>
      <c r="C205" s="21">
        <v>6.3398523809523999</v>
      </c>
      <c r="D205" s="21">
        <v>7.3749714285714001</v>
      </c>
      <c r="E205" s="21">
        <v>5.2543190476190001E-2</v>
      </c>
      <c r="F205" s="21">
        <v>5.7620095238094997</v>
      </c>
      <c r="G205" s="29"/>
      <c r="H205" s="29"/>
      <c r="I205" s="29"/>
      <c r="J205" s="29"/>
      <c r="K205" s="29"/>
      <c r="L205" s="25"/>
      <c r="M205" s="25">
        <f t="shared" si="8"/>
        <v>1.1061943005654877</v>
      </c>
      <c r="N205" s="25">
        <f t="shared" si="9"/>
        <v>109.07652389372343</v>
      </c>
      <c r="O205" s="25">
        <f t="shared" si="10"/>
        <v>1.1632717901648524</v>
      </c>
      <c r="P205" s="25">
        <f t="shared" si="11"/>
        <v>140.36017534780984</v>
      </c>
      <c r="Q205" s="30"/>
      <c r="T205" s="18"/>
      <c r="U205" s="18"/>
      <c r="V205" s="19"/>
    </row>
    <row r="206" spans="1:22">
      <c r="A206" s="41">
        <v>12</v>
      </c>
      <c r="B206" s="21">
        <v>5.8376272727272998</v>
      </c>
      <c r="C206" s="21">
        <v>6.4808863636364</v>
      </c>
      <c r="D206" s="21">
        <v>7.6305227272726999</v>
      </c>
      <c r="E206" s="21">
        <v>5.3334681818182003E-2</v>
      </c>
      <c r="F206" s="21">
        <v>5.9151863636364004</v>
      </c>
      <c r="G206" s="29"/>
      <c r="H206" s="29"/>
      <c r="I206" s="29"/>
      <c r="J206" s="29"/>
      <c r="K206" s="29"/>
      <c r="L206" s="25"/>
      <c r="M206" s="25">
        <f t="shared" si="8"/>
        <v>1.1101918743449637</v>
      </c>
      <c r="N206" s="25">
        <f>B206/E206</f>
        <v>109.45274395050819</v>
      </c>
      <c r="O206" s="25">
        <f t="shared" si="10"/>
        <v>1.1773887550454201</v>
      </c>
      <c r="P206" s="25">
        <f>D206/E206</f>
        <v>143.06868377475581</v>
      </c>
      <c r="Q206" s="30"/>
      <c r="T206" s="18"/>
      <c r="U206" s="18"/>
      <c r="V206" s="19"/>
    </row>
    <row r="207" spans="1:22">
      <c r="A207" s="15">
        <v>2020</v>
      </c>
      <c r="B207" s="21"/>
      <c r="C207" s="21"/>
      <c r="D207" s="21"/>
      <c r="E207" s="21"/>
      <c r="F207" s="21"/>
      <c r="G207" s="29"/>
      <c r="H207" s="29"/>
      <c r="I207" s="29"/>
      <c r="J207" s="29"/>
      <c r="K207" s="29"/>
      <c r="L207" s="25"/>
      <c r="M207" s="25"/>
      <c r="N207" s="25"/>
      <c r="O207" s="25"/>
      <c r="P207" s="25"/>
      <c r="Q207" s="30"/>
      <c r="T207" s="18"/>
      <c r="U207" s="18"/>
      <c r="V207" s="19"/>
    </row>
    <row r="208" spans="1:22">
      <c r="A208" s="41">
        <v>1</v>
      </c>
      <c r="B208" s="21">
        <v>5.9181590909091</v>
      </c>
      <c r="C208" s="21">
        <v>6.5750590909091002</v>
      </c>
      <c r="D208" s="21">
        <v>7.72295</v>
      </c>
      <c r="E208" s="21">
        <v>5.4024545454545006E-2</v>
      </c>
      <c r="F208" s="21">
        <v>6.0868909090908998</v>
      </c>
      <c r="G208" s="29"/>
      <c r="H208" s="29"/>
      <c r="I208" s="29"/>
      <c r="J208" s="29"/>
      <c r="K208" s="29"/>
      <c r="L208" s="25"/>
      <c r="M208" s="25">
        <f t="shared" si="8"/>
        <v>1.1109973540604994</v>
      </c>
      <c r="N208" s="25">
        <f>B208/E208</f>
        <v>109.54574519999434</v>
      </c>
      <c r="O208" s="25">
        <f t="shared" si="10"/>
        <v>1.1745825996724519</v>
      </c>
      <c r="P208" s="25">
        <f>D208/E208</f>
        <v>142.95261413162487</v>
      </c>
      <c r="Q208" s="30"/>
      <c r="T208" s="18"/>
      <c r="U208" s="18"/>
      <c r="V208" s="19"/>
    </row>
    <row r="209" spans="1:22">
      <c r="A209" s="41">
        <v>2</v>
      </c>
      <c r="B209" s="21">
        <v>6.0444699999999996</v>
      </c>
      <c r="C209" s="21">
        <v>6.5938999999999997</v>
      </c>
      <c r="D209" s="21">
        <v>7.8312650000000001</v>
      </c>
      <c r="E209" s="21">
        <v>5.4795949999999996E-2</v>
      </c>
      <c r="F209" s="21">
        <v>6.17563</v>
      </c>
      <c r="G209" s="29"/>
      <c r="H209" s="29"/>
      <c r="I209" s="29"/>
      <c r="J209" s="29"/>
      <c r="K209" s="29"/>
      <c r="L209" s="25"/>
      <c r="M209" s="25">
        <f>C209/B209</f>
        <v>1.090897961277002</v>
      </c>
      <c r="N209" s="25">
        <f t="shared" ref="N209" si="12">B209/E209</f>
        <v>110.3086998217934</v>
      </c>
      <c r="O209" s="25">
        <f t="shared" ref="O209:O229" si="13">D209/C209</f>
        <v>1.1876529823018245</v>
      </c>
      <c r="P209" s="25">
        <f t="shared" ref="P209:P229" si="14">D209/E209</f>
        <v>142.91685790646937</v>
      </c>
      <c r="Q209" s="30"/>
      <c r="T209" s="18"/>
      <c r="U209" s="18"/>
      <c r="V209" s="19"/>
    </row>
    <row r="210" spans="1:22">
      <c r="A210" s="41">
        <v>3</v>
      </c>
      <c r="B210" s="21">
        <v>6.3144318181818004</v>
      </c>
      <c r="C210" s="21">
        <v>6.9887409090909003</v>
      </c>
      <c r="D210" s="21">
        <v>7.8180090909090998</v>
      </c>
      <c r="E210" s="21">
        <v>5.8599636363636E-2</v>
      </c>
      <c r="F210" s="21">
        <v>6.5809818181818001</v>
      </c>
      <c r="G210" s="46"/>
      <c r="H210" s="46"/>
      <c r="I210" s="46"/>
      <c r="J210" s="46"/>
      <c r="K210" s="46"/>
      <c r="L210" s="25"/>
      <c r="M210" s="25">
        <f>C210/B210</f>
        <v>1.1067885615563211</v>
      </c>
      <c r="N210" s="25">
        <f>B210/E210</f>
        <v>107.75547784969227</v>
      </c>
      <c r="O210" s="25">
        <f t="shared" si="13"/>
        <v>1.1186577371525526</v>
      </c>
      <c r="P210" s="25">
        <f t="shared" si="14"/>
        <v>133.41395230501064</v>
      </c>
      <c r="Q210" s="30"/>
      <c r="T210" s="18"/>
      <c r="U210" s="18"/>
      <c r="V210" s="19"/>
    </row>
    <row r="211" spans="1:22">
      <c r="A211" s="41">
        <v>4</v>
      </c>
      <c r="B211" s="21">
        <v>6.8189523809523997</v>
      </c>
      <c r="C211" s="21">
        <v>7.4167666666666996</v>
      </c>
      <c r="D211" s="21">
        <v>8.4492047619048005</v>
      </c>
      <c r="E211" s="21">
        <v>6.3071047619047999E-2</v>
      </c>
      <c r="F211" s="21">
        <v>7.0138999999999996</v>
      </c>
      <c r="G211" s="46"/>
      <c r="H211" s="46"/>
      <c r="I211" s="46"/>
      <c r="J211" s="46"/>
      <c r="K211" s="46"/>
      <c r="L211" s="25"/>
      <c r="M211" s="25">
        <f>C211/B211</f>
        <v>1.0876695205240314</v>
      </c>
      <c r="N211" s="25">
        <f>B211/E211</f>
        <v>108.11541330562927</v>
      </c>
      <c r="O211" s="25">
        <f t="shared" si="13"/>
        <v>1.1392032595387158</v>
      </c>
      <c r="P211" s="25">
        <f t="shared" si="14"/>
        <v>133.96328554645837</v>
      </c>
      <c r="Q211" s="30"/>
      <c r="T211" s="18"/>
      <c r="U211" s="18"/>
      <c r="V211" s="19"/>
    </row>
    <row r="212" spans="1:22">
      <c r="A212" s="41">
        <v>5</v>
      </c>
      <c r="B212" s="21">
        <v>6.9519470588235004</v>
      </c>
      <c r="C212" s="21">
        <v>7.5595176470587999</v>
      </c>
      <c r="D212" s="21">
        <v>8.5435764705881994</v>
      </c>
      <c r="E212" s="21">
        <v>6.476605882352901E-2</v>
      </c>
      <c r="F212" s="21">
        <v>7.1452117647059001</v>
      </c>
      <c r="G212" s="46"/>
      <c r="H212" s="46"/>
      <c r="I212" s="46"/>
      <c r="J212" s="46"/>
      <c r="K212" s="46"/>
      <c r="L212" s="25"/>
      <c r="M212" s="25">
        <f t="shared" ref="M212:M229" si="15">C212/B212</f>
        <v>1.0873957444000042</v>
      </c>
      <c r="N212" s="25">
        <f t="shared" ref="N212:N229" si="16">B212/E212</f>
        <v>107.33935621690031</v>
      </c>
      <c r="O212" s="25">
        <f t="shared" si="13"/>
        <v>1.1301748166316232</v>
      </c>
      <c r="P212" s="25">
        <f t="shared" si="14"/>
        <v>131.91441050731936</v>
      </c>
      <c r="Q212" s="30"/>
      <c r="T212" s="18"/>
      <c r="U212" s="18"/>
      <c r="V212" s="19"/>
    </row>
    <row r="213" spans="1:22">
      <c r="A213" s="41">
        <v>6</v>
      </c>
      <c r="B213" s="21">
        <v>6.8088318181818002</v>
      </c>
      <c r="C213" s="21">
        <v>7.6624227272727001</v>
      </c>
      <c r="D213" s="21">
        <v>8.5157954545455006</v>
      </c>
      <c r="E213" s="21">
        <v>6.3149363636364003E-2</v>
      </c>
      <c r="F213" s="21">
        <v>7.1342136363636</v>
      </c>
      <c r="G213" s="46"/>
      <c r="H213" s="46"/>
      <c r="I213" s="46"/>
      <c r="J213" s="46"/>
      <c r="K213" s="46"/>
      <c r="L213" s="25"/>
      <c r="M213" s="25">
        <f t="shared" si="15"/>
        <v>1.1253652508807068</v>
      </c>
      <c r="N213" s="25">
        <f>B213/E213</f>
        <v>107.82106780029363</v>
      </c>
      <c r="O213" s="25">
        <f t="shared" si="13"/>
        <v>1.1113711364729864</v>
      </c>
      <c r="P213" s="25">
        <f t="shared" si="14"/>
        <v>134.85164321817101</v>
      </c>
      <c r="Q213" s="30"/>
      <c r="T213" s="18"/>
      <c r="U213" s="18"/>
      <c r="V213" s="19"/>
    </row>
    <row r="214" spans="1:22">
      <c r="A214" s="41">
        <v>7</v>
      </c>
      <c r="B214" s="21">
        <v>6.8510952380952004</v>
      </c>
      <c r="C214" s="21">
        <v>7.8209761904762001</v>
      </c>
      <c r="D214" s="21">
        <v>8.6224428571429002</v>
      </c>
      <c r="E214" s="21">
        <v>6.3896523809524E-2</v>
      </c>
      <c r="F214" s="21">
        <v>7.2928857142857</v>
      </c>
      <c r="G214" s="46"/>
      <c r="H214" s="46"/>
      <c r="I214" s="46"/>
      <c r="J214" s="46"/>
      <c r="K214" s="46"/>
      <c r="L214" s="25"/>
      <c r="M214" s="25">
        <f t="shared" si="15"/>
        <v>1.1415658254154784</v>
      </c>
      <c r="N214" s="25">
        <f t="shared" si="16"/>
        <v>107.22172083286354</v>
      </c>
      <c r="O214" s="25">
        <f t="shared" si="13"/>
        <v>1.10247655115517</v>
      </c>
      <c r="P214" s="25">
        <f t="shared" si="14"/>
        <v>134.94384894625043</v>
      </c>
      <c r="Q214" s="30"/>
      <c r="T214" s="18"/>
      <c r="U214" s="18"/>
      <c r="V214" s="19"/>
    </row>
    <row r="215" spans="1:22">
      <c r="A215" s="41">
        <v>8</v>
      </c>
      <c r="B215" s="21">
        <v>7.2521899999999997</v>
      </c>
      <c r="C215" s="21">
        <v>8.5757899999999996</v>
      </c>
      <c r="D215" s="21">
        <v>9.4990450000000006</v>
      </c>
      <c r="E215" s="21">
        <v>6.8269150000000001E-2</v>
      </c>
      <c r="F215" s="21">
        <v>7.9468750000000004</v>
      </c>
      <c r="G215" s="46"/>
      <c r="H215" s="46"/>
      <c r="I215" s="46"/>
      <c r="J215" s="46"/>
      <c r="K215" s="46"/>
      <c r="L215" s="25"/>
      <c r="M215" s="25">
        <f t="shared" si="15"/>
        <v>1.1825103865177278</v>
      </c>
      <c r="N215" s="25">
        <f t="shared" si="16"/>
        <v>106.2293876516699</v>
      </c>
      <c r="O215" s="25">
        <f t="shared" si="13"/>
        <v>1.1076583032000551</v>
      </c>
      <c r="P215" s="25">
        <f t="shared" si="14"/>
        <v>139.14110546271633</v>
      </c>
      <c r="Q215" s="30"/>
      <c r="T215" s="18"/>
      <c r="U215" s="18"/>
      <c r="V215" s="19"/>
    </row>
    <row r="216" spans="1:22">
      <c r="A216" s="41">
        <v>9</v>
      </c>
      <c r="B216" s="21">
        <v>7.5077818181818001</v>
      </c>
      <c r="C216" s="21">
        <v>8.8607499999999995</v>
      </c>
      <c r="D216" s="21">
        <v>9.7384863636363992</v>
      </c>
      <c r="E216" s="21">
        <v>7.0947045454544999E-2</v>
      </c>
      <c r="F216" s="21">
        <v>8.1978227272726993</v>
      </c>
      <c r="G216" s="46"/>
      <c r="H216" s="46"/>
      <c r="I216" s="46"/>
      <c r="J216" s="46"/>
      <c r="K216" s="46"/>
      <c r="L216" s="25"/>
      <c r="M216" s="25">
        <f t="shared" si="15"/>
        <v>1.1802087773171137</v>
      </c>
      <c r="N216" s="25">
        <f t="shared" si="16"/>
        <v>105.82233227727509</v>
      </c>
      <c r="O216" s="25">
        <f t="shared" si="13"/>
        <v>1.099058924316384</v>
      </c>
      <c r="P216" s="25">
        <f t="shared" si="14"/>
        <v>137.26415668536529</v>
      </c>
      <c r="Q216" s="30"/>
      <c r="T216" s="18"/>
      <c r="U216" s="18"/>
      <c r="V216" s="19"/>
    </row>
    <row r="217" spans="1:22">
      <c r="A217" s="41">
        <v>10</v>
      </c>
      <c r="B217" s="21">
        <v>7.8738809523809996</v>
      </c>
      <c r="C217" s="21">
        <v>9.2737047619047992</v>
      </c>
      <c r="D217" s="21">
        <v>10.198980952381</v>
      </c>
      <c r="E217" s="21">
        <v>7.4577809523810004E-2</v>
      </c>
      <c r="F217" s="21">
        <v>8.6079571428570993</v>
      </c>
      <c r="G217" s="46"/>
      <c r="H217" s="46"/>
      <c r="I217" s="46"/>
      <c r="J217" s="46"/>
      <c r="K217" s="46"/>
      <c r="L217" s="25"/>
      <c r="M217" s="25">
        <f t="shared" si="15"/>
        <v>1.1777806672452298</v>
      </c>
      <c r="N217" s="25">
        <f t="shared" si="16"/>
        <v>105.57940763689437</v>
      </c>
      <c r="O217" s="25">
        <f t="shared" si="13"/>
        <v>1.0997741694643026</v>
      </c>
      <c r="P217" s="25">
        <f t="shared" si="14"/>
        <v>136.75624180306386</v>
      </c>
      <c r="Q217" s="30"/>
      <c r="T217" s="18"/>
      <c r="U217" s="18"/>
      <c r="V217" s="19"/>
    </row>
    <row r="218" spans="1:22">
      <c r="A218" s="41">
        <v>11</v>
      </c>
      <c r="B218" s="21">
        <v>8.0033238095238008</v>
      </c>
      <c r="C218" s="21">
        <v>9.4572000000000003</v>
      </c>
      <c r="D218" s="21">
        <v>10.532980952380999</v>
      </c>
      <c r="E218" s="21">
        <v>7.6471952380952002E-2</v>
      </c>
      <c r="F218" s="21">
        <v>8.7605619047619001</v>
      </c>
      <c r="G218" s="46"/>
      <c r="H218" s="46"/>
      <c r="I218" s="46"/>
      <c r="J218" s="46"/>
      <c r="K218" s="46"/>
      <c r="L218" s="25"/>
      <c r="M218" s="25">
        <f t="shared" si="15"/>
        <v>1.1816590487999641</v>
      </c>
      <c r="N218" s="25">
        <f t="shared" si="16"/>
        <v>104.65698285895087</v>
      </c>
      <c r="O218" s="25">
        <f t="shared" si="13"/>
        <v>1.1137525855835764</v>
      </c>
      <c r="P218" s="25">
        <f t="shared" si="14"/>
        <v>137.73652462683305</v>
      </c>
      <c r="Q218" s="30"/>
      <c r="T218" s="18"/>
      <c r="U218" s="18"/>
      <c r="V218" s="19"/>
    </row>
    <row r="219" spans="1:22">
      <c r="A219" s="41">
        <v>12</v>
      </c>
      <c r="B219" s="21">
        <v>7.7210652173912999</v>
      </c>
      <c r="C219" s="21">
        <v>9.3841739130434991</v>
      </c>
      <c r="D219" s="21">
        <v>10.346430434783001</v>
      </c>
      <c r="E219" s="21">
        <v>7.4181217391303997E-2</v>
      </c>
      <c r="F219" s="21">
        <v>8.6566173913042999</v>
      </c>
      <c r="G219" s="46"/>
      <c r="H219" s="46"/>
      <c r="I219" s="46"/>
      <c r="J219" s="46"/>
      <c r="K219" s="46"/>
      <c r="L219" s="25"/>
      <c r="M219" s="25">
        <f t="shared" si="15"/>
        <v>1.2153988664551276</v>
      </c>
      <c r="N219" s="25">
        <f t="shared" si="16"/>
        <v>104.08382996281769</v>
      </c>
      <c r="O219" s="25">
        <f t="shared" si="13"/>
        <v>1.1025403547138035</v>
      </c>
      <c r="P219" s="25">
        <f t="shared" si="14"/>
        <v>139.47506927806063</v>
      </c>
      <c r="Q219" s="30"/>
      <c r="T219" s="18"/>
      <c r="U219" s="18"/>
      <c r="V219" s="19"/>
    </row>
    <row r="220" spans="1:22">
      <c r="A220" s="41">
        <v>2021</v>
      </c>
      <c r="B220" s="21"/>
      <c r="C220" s="21"/>
      <c r="D220" s="21"/>
      <c r="E220" s="21"/>
      <c r="F220" s="21"/>
      <c r="G220" s="46"/>
      <c r="H220" s="46"/>
      <c r="I220" s="46"/>
      <c r="J220" s="46"/>
      <c r="K220" s="46"/>
      <c r="L220" s="25"/>
      <c r="M220" s="25"/>
      <c r="N220" s="25"/>
      <c r="O220" s="25"/>
      <c r="P220" s="25"/>
      <c r="Q220" s="30"/>
      <c r="T220" s="18"/>
      <c r="U220" s="18"/>
      <c r="V220" s="19"/>
    </row>
    <row r="221" spans="1:22">
      <c r="A221" s="41">
        <v>1</v>
      </c>
      <c r="B221" s="21">
        <v>7.3939750000000002</v>
      </c>
      <c r="C221" s="21">
        <v>9.0080899999999993</v>
      </c>
      <c r="D221" s="21">
        <v>10.066385</v>
      </c>
      <c r="E221" s="21">
        <v>7.1161950000000002E-2</v>
      </c>
      <c r="F221" s="21">
        <v>8.3248999999999995</v>
      </c>
      <c r="G221" s="46"/>
      <c r="H221" s="46"/>
      <c r="I221" s="46"/>
      <c r="J221" s="46"/>
      <c r="K221" s="46"/>
      <c r="L221" s="25"/>
      <c r="M221" s="25">
        <f t="shared" si="15"/>
        <v>1.2183013872781554</v>
      </c>
      <c r="N221" s="25">
        <f>B221/E221</f>
        <v>103.90349055921037</v>
      </c>
      <c r="O221" s="25">
        <f t="shared" si="13"/>
        <v>1.1174827294132277</v>
      </c>
      <c r="P221" s="25">
        <f t="shared" si="14"/>
        <v>141.45740806709205</v>
      </c>
      <c r="Q221" s="30"/>
      <c r="T221" s="18"/>
      <c r="U221" s="18"/>
      <c r="V221" s="19"/>
    </row>
    <row r="222" spans="1:22">
      <c r="A222" s="41">
        <v>2</v>
      </c>
      <c r="B222" s="21">
        <v>7.0723649999999996</v>
      </c>
      <c r="C222" s="21">
        <v>8.5561849999999993</v>
      </c>
      <c r="D222" s="21">
        <v>9.7776399999999999</v>
      </c>
      <c r="E222" s="21">
        <v>6.7028100000000007E-2</v>
      </c>
      <c r="F222" s="21">
        <v>7.8714199999999996</v>
      </c>
      <c r="G222" s="46"/>
      <c r="H222" s="46"/>
      <c r="I222" s="46"/>
      <c r="J222" s="46"/>
      <c r="K222" s="46"/>
      <c r="L222" s="25"/>
      <c r="M222" s="25">
        <f t="shared" si="15"/>
        <v>1.209805347998866</v>
      </c>
      <c r="N222" s="25">
        <f t="shared" si="16"/>
        <v>105.51343391801348</v>
      </c>
      <c r="O222" s="25">
        <f t="shared" si="13"/>
        <v>1.1427569646986362</v>
      </c>
      <c r="P222" s="25">
        <f t="shared" si="14"/>
        <v>145.87374548883227</v>
      </c>
      <c r="Q222" s="30"/>
      <c r="T222" s="18"/>
      <c r="U222" s="18"/>
      <c r="V222" s="19"/>
    </row>
    <row r="223" spans="1:22">
      <c r="A223" s="41">
        <v>3</v>
      </c>
      <c r="B223" s="21">
        <v>7.6282347826086996</v>
      </c>
      <c r="C223" s="21">
        <v>9.0913347826086994</v>
      </c>
      <c r="D223" s="21">
        <v>10.559073913042999</v>
      </c>
      <c r="E223" s="21">
        <v>7.0122434782609003E-2</v>
      </c>
      <c r="F223" s="21">
        <v>8.2014086956521997</v>
      </c>
      <c r="G223" s="46"/>
      <c r="H223" s="46"/>
      <c r="I223" s="46"/>
      <c r="J223" s="46"/>
      <c r="K223" s="46"/>
      <c r="L223" s="25"/>
      <c r="M223" s="25">
        <f t="shared" si="15"/>
        <v>1.1918005989191185</v>
      </c>
      <c r="N223" s="25">
        <f t="shared" si="16"/>
        <v>108.78451106635805</v>
      </c>
      <c r="O223" s="25">
        <f t="shared" si="13"/>
        <v>1.1614437445689512</v>
      </c>
      <c r="P223" s="25">
        <f t="shared" si="14"/>
        <v>150.58053739545485</v>
      </c>
      <c r="Q223" s="30"/>
      <c r="T223" s="18"/>
      <c r="U223" s="18"/>
      <c r="V223" s="19"/>
    </row>
    <row r="224" spans="1:22">
      <c r="A224" s="41">
        <v>4</v>
      </c>
      <c r="B224" s="21">
        <v>8.1550238095238008</v>
      </c>
      <c r="C224" s="21">
        <v>9.7338952380952009</v>
      </c>
      <c r="D224" s="21">
        <v>11.262157142856999</v>
      </c>
      <c r="E224" s="21">
        <v>7.4479857142857001E-2</v>
      </c>
      <c r="F224" s="21">
        <v>8.7966047619047991</v>
      </c>
      <c r="G224" s="46"/>
      <c r="H224" s="46"/>
      <c r="I224" s="46"/>
      <c r="J224" s="46"/>
      <c r="K224" s="46"/>
      <c r="L224" s="25"/>
      <c r="M224" s="25">
        <f t="shared" si="15"/>
        <v>1.1936072126150661</v>
      </c>
      <c r="N224" s="25">
        <f t="shared" si="16"/>
        <v>109.49301089396504</v>
      </c>
      <c r="O224" s="25">
        <f t="shared" si="13"/>
        <v>1.1570041455532307</v>
      </c>
      <c r="P224" s="25">
        <f t="shared" si="14"/>
        <v>151.21077798599265</v>
      </c>
      <c r="Q224" s="30"/>
      <c r="T224" s="18"/>
      <c r="U224" s="18"/>
      <c r="V224" s="19"/>
    </row>
    <row r="225" spans="1:22">
      <c r="A225" s="41">
        <v>5</v>
      </c>
      <c r="B225" s="21">
        <v>8.3422499999999999</v>
      </c>
      <c r="C225" s="21">
        <v>10.130661111110999</v>
      </c>
      <c r="D225" s="21">
        <v>11.711883333333001</v>
      </c>
      <c r="E225" s="21">
        <v>7.6293944444443998E-2</v>
      </c>
      <c r="F225" s="21">
        <v>9.2157555555555994</v>
      </c>
      <c r="G225" s="46"/>
      <c r="H225" s="46"/>
      <c r="I225" s="46"/>
      <c r="J225" s="46"/>
      <c r="K225" s="46"/>
      <c r="L225" s="25"/>
      <c r="M225" s="25">
        <f t="shared" si="15"/>
        <v>1.2143799467902543</v>
      </c>
      <c r="N225" s="25">
        <f t="shared" si="16"/>
        <v>109.34354044408714</v>
      </c>
      <c r="O225" s="25">
        <f t="shared" si="13"/>
        <v>1.1560828266664418</v>
      </c>
      <c r="P225" s="25">
        <f t="shared" si="14"/>
        <v>153.50999897326585</v>
      </c>
      <c r="Q225" s="30"/>
      <c r="T225" s="18"/>
      <c r="U225" s="18"/>
      <c r="V225" s="19"/>
    </row>
    <row r="226" spans="1:22">
      <c r="A226" s="41">
        <v>6</v>
      </c>
      <c r="B226" s="21">
        <v>8.5966818181817999</v>
      </c>
      <c r="C226" s="21">
        <v>10.371213636364001</v>
      </c>
      <c r="D226" s="21">
        <v>12.053581818182</v>
      </c>
      <c r="E226" s="21">
        <v>7.7923454545455004E-2</v>
      </c>
      <c r="F226" s="21">
        <v>9.4579318181818</v>
      </c>
      <c r="G226" s="46"/>
      <c r="H226" s="46"/>
      <c r="I226" s="46"/>
      <c r="J226" s="46"/>
      <c r="K226" s="46"/>
      <c r="L226" s="25"/>
      <c r="M226" s="25">
        <f t="shared" si="15"/>
        <v>1.2064205533848076</v>
      </c>
      <c r="N226" s="25">
        <f t="shared" si="16"/>
        <v>110.32213430895966</v>
      </c>
      <c r="O226" s="25">
        <f t="shared" si="13"/>
        <v>1.1622151698735823</v>
      </c>
      <c r="P226" s="25">
        <f t="shared" si="14"/>
        <v>154.68490056675807</v>
      </c>
      <c r="Q226" s="30"/>
      <c r="T226" s="18"/>
      <c r="U226" s="18"/>
      <c r="V226" s="19"/>
    </row>
    <row r="227" spans="1:22">
      <c r="A227" s="41">
        <v>7</v>
      </c>
      <c r="B227" s="21">
        <v>8.6129411764705992</v>
      </c>
      <c r="C227" s="21">
        <v>10.192188235293999</v>
      </c>
      <c r="D227" s="21">
        <v>11.890870588235</v>
      </c>
      <c r="E227" s="21">
        <v>7.7817411764705996E-2</v>
      </c>
      <c r="F227" s="21">
        <v>9.3503117647059</v>
      </c>
      <c r="G227" s="46"/>
      <c r="H227" s="46"/>
      <c r="I227" s="46"/>
      <c r="J227" s="46"/>
      <c r="K227" s="46"/>
      <c r="L227" s="25"/>
      <c r="M227" s="25">
        <f t="shared" si="15"/>
        <v>1.1833574648271941</v>
      </c>
      <c r="N227" s="25">
        <f t="shared" si="16"/>
        <v>110.68141410965032</v>
      </c>
      <c r="O227" s="25">
        <f t="shared" si="13"/>
        <v>1.1666651276179065</v>
      </c>
      <c r="P227" s="25">
        <f t="shared" si="14"/>
        <v>152.80475562704453</v>
      </c>
      <c r="Q227" s="30"/>
      <c r="T227" s="18"/>
      <c r="U227" s="18"/>
      <c r="V227" s="19"/>
    </row>
    <row r="228" spans="1:22">
      <c r="A228" s="41">
        <v>8</v>
      </c>
      <c r="B228" s="21">
        <v>8.4757142857143002</v>
      </c>
      <c r="C228" s="21">
        <v>9.9783047619048002</v>
      </c>
      <c r="D228" s="21">
        <v>11.686966666667001</v>
      </c>
      <c r="E228" s="21">
        <v>7.6987190476190001E-2</v>
      </c>
      <c r="F228" s="21">
        <v>9.2541095238095004</v>
      </c>
      <c r="G228" s="46"/>
      <c r="H228" s="46"/>
      <c r="I228" s="46"/>
      <c r="J228" s="46"/>
      <c r="K228" s="46"/>
      <c r="L228" s="25"/>
      <c r="M228" s="25">
        <f t="shared" si="15"/>
        <v>1.177281869767967</v>
      </c>
      <c r="N228" s="25">
        <f t="shared" si="16"/>
        <v>110.09252621493705</v>
      </c>
      <c r="O228" s="25">
        <f t="shared" si="13"/>
        <v>1.1712376947320284</v>
      </c>
      <c r="P228" s="25">
        <f t="shared" si="14"/>
        <v>151.80404161236999</v>
      </c>
      <c r="Q228" s="30"/>
      <c r="T228" s="18"/>
      <c r="U228" s="18"/>
      <c r="V228" s="19"/>
    </row>
    <row r="229" spans="1:22">
      <c r="A229" s="41">
        <v>9</v>
      </c>
      <c r="B229" s="21">
        <v>8.5118818181818003</v>
      </c>
      <c r="C229" s="21">
        <v>10.028577272727</v>
      </c>
      <c r="D229" s="21">
        <v>11.686468181818</v>
      </c>
      <c r="E229" s="21">
        <v>7.7138181818182008E-2</v>
      </c>
      <c r="F229" s="21">
        <v>9.2147000000000006</v>
      </c>
      <c r="G229" s="46"/>
      <c r="H229" s="46"/>
      <c r="I229" s="46"/>
      <c r="J229" s="46"/>
      <c r="K229" s="46"/>
      <c r="L229" s="25"/>
      <c r="M229" s="25">
        <f t="shared" si="15"/>
        <v>1.178185680551328</v>
      </c>
      <c r="N229" s="25">
        <f t="shared" si="16"/>
        <v>110.34589638429215</v>
      </c>
      <c r="O229" s="25">
        <f t="shared" si="13"/>
        <v>1.1653166609783903</v>
      </c>
      <c r="P229" s="25">
        <f t="shared" si="14"/>
        <v>151.50043605336077</v>
      </c>
      <c r="Q229" s="30"/>
      <c r="T229" s="18"/>
      <c r="U229" s="18"/>
      <c r="V229" s="19"/>
    </row>
    <row r="230" spans="1:22">
      <c r="A230" s="41">
        <v>10</v>
      </c>
      <c r="B230" s="21">
        <v>9.1399000000000008</v>
      </c>
      <c r="C230" s="21">
        <v>10.6013</v>
      </c>
      <c r="D230" s="21">
        <v>12.4758</v>
      </c>
      <c r="E230" s="21">
        <v>8.0685999999999994E-2</v>
      </c>
      <c r="F230" s="21">
        <v>9.8612000000000002</v>
      </c>
      <c r="G230" s="46"/>
      <c r="H230" s="46"/>
      <c r="I230" s="46"/>
      <c r="J230" s="46"/>
      <c r="K230" s="46"/>
      <c r="L230" s="25"/>
      <c r="M230" s="25">
        <f t="shared" ref="M230:M249" si="17">C230/B230</f>
        <v>1.1598923401787764</v>
      </c>
      <c r="N230" s="25">
        <f t="shared" ref="N230:N247" si="18">B230/E230</f>
        <v>113.27739632650028</v>
      </c>
      <c r="O230" s="25">
        <f t="shared" ref="O230:O242" si="19">D230/C230</f>
        <v>1.1768179374227687</v>
      </c>
      <c r="P230" s="25">
        <f t="shared" ref="P230:P242" si="20">D230/E230</f>
        <v>154.62161961182858</v>
      </c>
      <c r="Q230" s="30"/>
      <c r="T230" s="18"/>
      <c r="U230" s="18"/>
      <c r="V230" s="19"/>
    </row>
    <row r="231" spans="1:22">
      <c r="A231" s="41">
        <v>11</v>
      </c>
      <c r="B231" s="21">
        <v>10.523300000000001</v>
      </c>
      <c r="C231" s="21">
        <v>12.0114</v>
      </c>
      <c r="D231" s="21">
        <v>14.154400000000001</v>
      </c>
      <c r="E231" s="21">
        <v>9.2024999999999996E-2</v>
      </c>
      <c r="F231" s="21">
        <v>11.3812</v>
      </c>
      <c r="G231" s="46"/>
      <c r="H231" s="46"/>
      <c r="I231" s="46"/>
      <c r="J231" s="46"/>
      <c r="K231" s="46"/>
      <c r="L231" s="25"/>
      <c r="M231" s="25">
        <f t="shared" si="17"/>
        <v>1.141410013969002</v>
      </c>
      <c r="N231" s="25">
        <f t="shared" si="18"/>
        <v>114.35262157022549</v>
      </c>
      <c r="O231" s="25">
        <f t="shared" si="19"/>
        <v>1.1784138401851574</v>
      </c>
      <c r="P231" s="25">
        <f t="shared" si="20"/>
        <v>153.81037761477862</v>
      </c>
      <c r="Q231" s="30"/>
      <c r="T231" s="18"/>
      <c r="U231" s="18"/>
      <c r="V231" s="19"/>
    </row>
    <row r="232" spans="1:22">
      <c r="A232" s="41">
        <v>12</v>
      </c>
      <c r="B232" s="21">
        <v>13.528499999999999</v>
      </c>
      <c r="C232" s="21">
        <v>15.2896</v>
      </c>
      <c r="D232" s="21">
        <v>17.96</v>
      </c>
      <c r="E232" s="21">
        <v>0.118566</v>
      </c>
      <c r="F232" s="21">
        <v>14.650399999999999</v>
      </c>
      <c r="G232" s="46"/>
      <c r="H232" s="46"/>
      <c r="I232" s="46"/>
      <c r="J232" s="46"/>
      <c r="K232" s="46"/>
      <c r="L232" s="25"/>
      <c r="M232" s="25">
        <f t="shared" si="17"/>
        <v>1.1301770336696604</v>
      </c>
      <c r="N232" s="25">
        <f t="shared" si="18"/>
        <v>114.10100703405698</v>
      </c>
      <c r="O232" s="25">
        <f t="shared" si="19"/>
        <v>1.1746546672247804</v>
      </c>
      <c r="P232" s="25">
        <f t="shared" si="20"/>
        <v>151.47681460115041</v>
      </c>
      <c r="Q232" s="30"/>
      <c r="T232" s="18"/>
      <c r="U232" s="18"/>
      <c r="V232" s="19"/>
    </row>
    <row r="233" spans="1:22">
      <c r="A233" s="41">
        <v>2022</v>
      </c>
      <c r="B233" s="21"/>
      <c r="C233" s="21"/>
      <c r="D233" s="21"/>
      <c r="E233" s="21"/>
      <c r="F233" s="21"/>
      <c r="G233" s="46"/>
      <c r="H233" s="46"/>
      <c r="I233" s="46"/>
      <c r="J233" s="46"/>
      <c r="K233" s="46"/>
      <c r="L233" s="25"/>
      <c r="M233" s="25"/>
      <c r="N233" s="25"/>
      <c r="O233" s="25"/>
      <c r="P233" s="25"/>
      <c r="Q233" s="30"/>
      <c r="T233" s="18"/>
      <c r="U233" s="18"/>
      <c r="V233" s="19"/>
    </row>
    <row r="234" spans="1:22" ht="16.2" customHeight="1">
      <c r="A234" s="41">
        <v>1</v>
      </c>
      <c r="B234" s="21">
        <v>13.519261904762001</v>
      </c>
      <c r="C234" s="21">
        <v>15.314795238095</v>
      </c>
      <c r="D234" s="21">
        <v>18.303523809523998</v>
      </c>
      <c r="E234" s="21">
        <v>0.11739109523810001</v>
      </c>
      <c r="F234" s="21">
        <v>14.693628571429</v>
      </c>
      <c r="G234" s="46"/>
      <c r="H234" s="46"/>
      <c r="I234" s="46"/>
      <c r="J234" s="46"/>
      <c r="K234" s="46"/>
      <c r="L234" s="25"/>
      <c r="M234" s="25">
        <f t="shared" si="17"/>
        <v>1.1328129705587362</v>
      </c>
      <c r="N234" s="25">
        <f t="shared" si="18"/>
        <v>115.16428803514766</v>
      </c>
      <c r="O234" s="25">
        <f t="shared" si="19"/>
        <v>1.195153021961054</v>
      </c>
      <c r="P234" s="25">
        <f t="shared" si="20"/>
        <v>155.91918426520886</v>
      </c>
      <c r="Q234" s="30"/>
      <c r="T234" s="18"/>
      <c r="U234" s="18"/>
      <c r="V234" s="19"/>
    </row>
    <row r="235" spans="1:22">
      <c r="A235" s="41">
        <v>2</v>
      </c>
      <c r="B235" s="21">
        <v>13.621124999999999</v>
      </c>
      <c r="C235" s="21">
        <v>15.443849999999999</v>
      </c>
      <c r="D235" s="21">
        <v>18.412099999999999</v>
      </c>
      <c r="E235" s="21">
        <v>0.11797385000000001</v>
      </c>
      <c r="F235" s="21">
        <v>14.72199</v>
      </c>
      <c r="G235" s="46"/>
      <c r="H235" s="46"/>
      <c r="I235" s="46"/>
      <c r="J235" s="46"/>
      <c r="K235" s="46"/>
      <c r="L235" s="25"/>
      <c r="M235" s="25">
        <f t="shared" si="17"/>
        <v>1.1338160394240564</v>
      </c>
      <c r="N235" s="25">
        <f t="shared" si="18"/>
        <v>115.45884956708625</v>
      </c>
      <c r="O235" s="25">
        <f t="shared" si="19"/>
        <v>1.1921962464022895</v>
      </c>
      <c r="P235" s="25">
        <f t="shared" si="20"/>
        <v>156.06933231389837</v>
      </c>
      <c r="Q235" s="30"/>
      <c r="T235" s="18"/>
      <c r="U235" s="18"/>
      <c r="V235" s="19"/>
    </row>
    <row r="236" spans="1:22">
      <c r="A236" s="41">
        <v>3</v>
      </c>
      <c r="B236" s="21">
        <v>14.565608695651999</v>
      </c>
      <c r="C236" s="21">
        <v>16.054017391304001</v>
      </c>
      <c r="D236" s="21">
        <v>19.169439130434998</v>
      </c>
      <c r="E236" s="21">
        <v>0.12282543478260999</v>
      </c>
      <c r="F236" s="21">
        <v>15.629034782609001</v>
      </c>
      <c r="G236" s="46"/>
      <c r="H236" s="46"/>
      <c r="I236" s="46"/>
      <c r="J236" s="46"/>
      <c r="K236" s="46"/>
      <c r="L236" s="25"/>
      <c r="M236" s="25">
        <f t="shared" si="17"/>
        <v>1.1021865084221512</v>
      </c>
      <c r="N236" s="25">
        <f t="shared" si="18"/>
        <v>118.58788630735826</v>
      </c>
      <c r="O236" s="25">
        <f t="shared" si="19"/>
        <v>1.1940586996510003</v>
      </c>
      <c r="P236" s="25">
        <f t="shared" si="20"/>
        <v>156.07059860494846</v>
      </c>
      <c r="Q236" s="30"/>
      <c r="T236" s="18"/>
      <c r="U236" s="18"/>
      <c r="V236" s="19"/>
    </row>
    <row r="237" spans="1:22">
      <c r="A237" s="41">
        <v>4</v>
      </c>
      <c r="B237" s="21">
        <v>14.683566666667</v>
      </c>
      <c r="C237" s="21">
        <v>15.932176190476</v>
      </c>
      <c r="D237" s="21">
        <v>19.021980952381</v>
      </c>
      <c r="E237" s="21">
        <v>0.11636476190476</v>
      </c>
      <c r="F237" s="21">
        <v>15.560661904762</v>
      </c>
      <c r="G237" s="46"/>
      <c r="H237" s="46"/>
      <c r="I237" s="46"/>
      <c r="J237" s="46"/>
      <c r="K237" s="46"/>
      <c r="L237" s="25"/>
      <c r="M237" s="25">
        <f t="shared" si="17"/>
        <v>1.0850344846149305</v>
      </c>
      <c r="N237" s="25">
        <f t="shared" si="18"/>
        <v>126.18568049565489</v>
      </c>
      <c r="O237" s="25">
        <f t="shared" si="19"/>
        <v>1.1939348852890566</v>
      </c>
      <c r="P237" s="25">
        <f t="shared" si="20"/>
        <v>163.46856764034584</v>
      </c>
      <c r="Q237" s="30"/>
      <c r="T237" s="18"/>
      <c r="U237" s="18"/>
      <c r="V237" s="19"/>
    </row>
    <row r="238" spans="1:22">
      <c r="A238" s="41">
        <v>5</v>
      </c>
      <c r="B238" s="21">
        <v>15.623922222221999</v>
      </c>
      <c r="C238" s="21">
        <v>16.528583333333</v>
      </c>
      <c r="D238" s="21">
        <v>19.398861111111</v>
      </c>
      <c r="E238" s="21">
        <v>0.12106494444443999</v>
      </c>
      <c r="F238" s="21">
        <v>15.905972222221999</v>
      </c>
      <c r="G238" s="46"/>
      <c r="H238" s="46"/>
      <c r="I238" s="46"/>
      <c r="J238" s="46"/>
      <c r="K238" s="46"/>
      <c r="L238" s="25"/>
      <c r="M238" s="25">
        <f t="shared" si="17"/>
        <v>1.0579023050834377</v>
      </c>
      <c r="N238" s="25">
        <f t="shared" si="18"/>
        <v>129.05405684460743</v>
      </c>
      <c r="O238" s="25">
        <f t="shared" si="19"/>
        <v>1.1736554016695153</v>
      </c>
      <c r="P238" s="25">
        <f t="shared" si="20"/>
        <v>160.23516303692409</v>
      </c>
      <c r="Q238" s="30"/>
      <c r="T238" s="18"/>
      <c r="U238" s="18"/>
      <c r="V238" s="19"/>
    </row>
    <row r="239" spans="1:22">
      <c r="A239" s="41">
        <v>6</v>
      </c>
      <c r="B239" s="21">
        <v>16.964718181818</v>
      </c>
      <c r="C239" s="21">
        <v>17.959236363635998</v>
      </c>
      <c r="D239" s="21">
        <v>20.910359090909001</v>
      </c>
      <c r="E239" s="21">
        <v>0.12675486363636002</v>
      </c>
      <c r="F239" s="21">
        <v>17.455400000000001</v>
      </c>
      <c r="G239" s="46"/>
      <c r="H239" s="46"/>
      <c r="I239" s="46"/>
      <c r="J239" s="46"/>
      <c r="K239" s="46"/>
      <c r="L239" s="25"/>
      <c r="M239" s="25">
        <f t="shared" si="17"/>
        <v>1.0586227352060511</v>
      </c>
      <c r="N239" s="25">
        <f t="shared" si="18"/>
        <v>133.83879478176976</v>
      </c>
      <c r="O239" s="25">
        <f t="shared" si="19"/>
        <v>1.1643233970264157</v>
      </c>
      <c r="P239" s="25">
        <f t="shared" si="20"/>
        <v>164.96691717406259</v>
      </c>
      <c r="Q239" s="30"/>
      <c r="T239" s="18"/>
      <c r="U239" s="18"/>
      <c r="V239" s="19"/>
    </row>
    <row r="240" spans="1:22">
      <c r="A240" s="41">
        <v>7</v>
      </c>
      <c r="B240" s="21">
        <v>17.387416666667001</v>
      </c>
      <c r="C240" s="21">
        <v>17.772877777778</v>
      </c>
      <c r="D240" s="21">
        <v>20.843155555555999</v>
      </c>
      <c r="E240" s="21">
        <v>0.12682694444443998</v>
      </c>
      <c r="F240" s="21">
        <v>17.925755555556002</v>
      </c>
      <c r="G240" s="46"/>
      <c r="H240" s="46"/>
      <c r="I240" s="46"/>
      <c r="J240" s="46"/>
      <c r="K240" s="46"/>
      <c r="L240" s="25"/>
      <c r="M240" s="25">
        <f t="shared" si="17"/>
        <v>1.0221689695772895</v>
      </c>
      <c r="N240" s="25">
        <f t="shared" si="18"/>
        <v>137.095604903452</v>
      </c>
      <c r="O240" s="25">
        <f t="shared" si="19"/>
        <v>1.1727507394225636</v>
      </c>
      <c r="P240" s="25">
        <f t="shared" si="20"/>
        <v>164.34327616153297</v>
      </c>
      <c r="Q240" s="30"/>
      <c r="T240" s="18"/>
      <c r="U240" s="18"/>
      <c r="V240" s="19"/>
    </row>
    <row r="241" spans="1:22">
      <c r="A241" s="41">
        <v>8</v>
      </c>
      <c r="B241" s="21">
        <v>17.994949999999999</v>
      </c>
      <c r="C241" s="21">
        <v>18.252209090908998</v>
      </c>
      <c r="D241" s="21">
        <v>21.607022727273002</v>
      </c>
      <c r="E241" s="21">
        <v>0.13323322727273001</v>
      </c>
      <c r="F241" s="21">
        <v>18.797699999999999</v>
      </c>
      <c r="G241" s="46"/>
      <c r="H241" s="46"/>
      <c r="I241" s="46"/>
      <c r="J241" s="46"/>
      <c r="K241" s="46"/>
      <c r="L241" s="25"/>
      <c r="M241" s="25">
        <f t="shared" si="17"/>
        <v>1.0142961825906156</v>
      </c>
      <c r="N241" s="25">
        <f t="shared" si="18"/>
        <v>135.0635300844595</v>
      </c>
      <c r="O241" s="25">
        <f t="shared" si="19"/>
        <v>1.1838031560812525</v>
      </c>
      <c r="P241" s="25">
        <f t="shared" si="20"/>
        <v>162.17443027964163</v>
      </c>
      <c r="Q241" s="30"/>
      <c r="T241" s="18"/>
      <c r="U241" s="18"/>
      <c r="V241" s="19"/>
    </row>
    <row r="242" spans="1:22">
      <c r="A242" s="41">
        <v>9</v>
      </c>
      <c r="B242" s="21">
        <v>18.281477272726999</v>
      </c>
      <c r="C242" s="21">
        <v>18.128695454544999</v>
      </c>
      <c r="D242" s="21">
        <v>20.725972727273</v>
      </c>
      <c r="E242" s="21">
        <v>0.12777231818182</v>
      </c>
      <c r="F242" s="21">
        <v>18.744904545455</v>
      </c>
      <c r="G242" s="46"/>
      <c r="H242" s="46"/>
      <c r="I242" s="46"/>
      <c r="J242" s="46"/>
      <c r="K242" s="46"/>
      <c r="L242" s="25"/>
      <c r="M242" s="25">
        <f t="shared" si="17"/>
        <v>0.9916428078594105</v>
      </c>
      <c r="N242" s="25">
        <f t="shared" si="18"/>
        <v>143.0785441860142</v>
      </c>
      <c r="O242" s="25">
        <f t="shared" si="19"/>
        <v>1.1432688457501139</v>
      </c>
      <c r="P242" s="25">
        <f t="shared" si="20"/>
        <v>162.21019562140168</v>
      </c>
      <c r="Q242" s="30"/>
      <c r="T242" s="18"/>
      <c r="U242" s="18"/>
      <c r="V242" s="19"/>
    </row>
    <row r="243" spans="1:22">
      <c r="A243" s="41">
        <v>10</v>
      </c>
      <c r="B243" s="21">
        <v>18.564614285714001</v>
      </c>
      <c r="C243" s="21">
        <v>18.249766666667</v>
      </c>
      <c r="D243" s="21">
        <v>20.887614285714001</v>
      </c>
      <c r="E243" s="21">
        <v>0.12605614285713998</v>
      </c>
      <c r="F243" s="21">
        <v>18.626357142857</v>
      </c>
      <c r="G243" s="46"/>
      <c r="H243" s="46"/>
      <c r="I243" s="46"/>
      <c r="J243" s="46"/>
      <c r="K243" s="46"/>
      <c r="L243" s="25"/>
      <c r="M243" s="25">
        <f t="shared" si="17"/>
        <v>0.98304044381416078</v>
      </c>
      <c r="N243" s="25">
        <f t="shared" si="18"/>
        <v>147.27258715787747</v>
      </c>
      <c r="O243" s="25">
        <f t="shared" ref="O243:O249" si="21">D243/C243</f>
        <v>1.1445414435826733</v>
      </c>
      <c r="P243" s="25">
        <f t="shared" ref="P243:P249" si="22">D243/E243</f>
        <v>165.70088384654156</v>
      </c>
      <c r="Q243" s="30"/>
      <c r="T243" s="18"/>
      <c r="U243" s="18"/>
      <c r="V243" s="19"/>
    </row>
    <row r="244" spans="1:22">
      <c r="A244" s="41">
        <v>11</v>
      </c>
      <c r="B244" s="21">
        <v>18.590895454544999</v>
      </c>
      <c r="C244" s="21">
        <v>18.920454545455001</v>
      </c>
      <c r="D244" s="21">
        <v>21.747831818182</v>
      </c>
      <c r="E244" s="21">
        <v>0.12997409090909001</v>
      </c>
      <c r="F244" s="21">
        <v>19.170677272727001</v>
      </c>
      <c r="G244" s="46"/>
      <c r="H244" s="46"/>
      <c r="I244" s="46"/>
      <c r="J244" s="46"/>
      <c r="K244" s="46"/>
      <c r="L244" s="25"/>
      <c r="M244" s="25">
        <f t="shared" si="17"/>
        <v>1.017726907868197</v>
      </c>
      <c r="N244" s="25">
        <f t="shared" si="18"/>
        <v>143.03539516616695</v>
      </c>
      <c r="O244" s="25">
        <f t="shared" si="21"/>
        <v>1.149434954954937</v>
      </c>
      <c r="P244" s="25">
        <f t="shared" si="22"/>
        <v>167.32436184834296</v>
      </c>
      <c r="Q244" s="30"/>
      <c r="T244" s="18"/>
      <c r="U244" s="18"/>
      <c r="V244" s="19"/>
    </row>
    <row r="245" spans="1:22">
      <c r="A245" s="41">
        <v>12</v>
      </c>
      <c r="B245" s="21">
        <v>18.636968181817998</v>
      </c>
      <c r="C245" s="21">
        <v>19.704690909090999</v>
      </c>
      <c r="D245" s="21">
        <v>22.645277272727</v>
      </c>
      <c r="E245" s="21">
        <v>0.13759486363636</v>
      </c>
      <c r="F245" s="21">
        <v>19.920959090909001</v>
      </c>
      <c r="G245" s="46"/>
      <c r="H245" s="46"/>
      <c r="I245" s="46"/>
      <c r="J245" s="46"/>
      <c r="K245" s="46"/>
      <c r="L245" s="25"/>
      <c r="M245" s="25">
        <f t="shared" si="17"/>
        <v>1.0572905805738648</v>
      </c>
      <c r="N245" s="25">
        <f t="shared" si="18"/>
        <v>135.44813875518173</v>
      </c>
      <c r="O245" s="25">
        <f t="shared" si="21"/>
        <v>1.1492328084313834</v>
      </c>
      <c r="P245" s="25">
        <f t="shared" si="22"/>
        <v>164.57937944961844</v>
      </c>
      <c r="Q245" s="30"/>
      <c r="T245" s="18"/>
      <c r="U245" s="18"/>
      <c r="V245" s="19"/>
    </row>
    <row r="246" spans="1:22">
      <c r="A246" s="41">
        <v>2023</v>
      </c>
      <c r="B246" s="21"/>
      <c r="C246" s="21"/>
      <c r="D246" s="21"/>
      <c r="E246" s="21"/>
      <c r="F246" s="21"/>
      <c r="G246" s="46"/>
      <c r="H246" s="46"/>
      <c r="I246" s="46"/>
      <c r="J246" s="46"/>
      <c r="K246" s="46"/>
      <c r="L246" s="25"/>
      <c r="M246" s="25"/>
      <c r="N246" s="25"/>
      <c r="O246" s="25"/>
      <c r="P246" s="25"/>
      <c r="Q246" s="30"/>
      <c r="T246" s="18"/>
      <c r="U246" s="18"/>
      <c r="V246" s="19"/>
    </row>
    <row r="247" spans="1:22">
      <c r="A247" s="41">
        <v>1</v>
      </c>
      <c r="B247" s="21">
        <v>18.757572727273001</v>
      </c>
      <c r="C247" s="21">
        <v>20.195713636364001</v>
      </c>
      <c r="D247" s="21">
        <v>22.855554545455</v>
      </c>
      <c r="E247" s="21">
        <v>0.14339213636364001</v>
      </c>
      <c r="F247" s="21">
        <v>20.252259090909</v>
      </c>
      <c r="G247" s="46"/>
      <c r="H247" s="46"/>
      <c r="I247" s="46"/>
      <c r="J247" s="46"/>
      <c r="K247" s="46"/>
      <c r="L247" s="25"/>
      <c r="M247" s="25">
        <f t="shared" si="17"/>
        <v>1.0766698831453807</v>
      </c>
      <c r="N247" s="25">
        <f t="shared" si="18"/>
        <v>130.81311990292212</v>
      </c>
      <c r="O247" s="25">
        <f t="shared" si="21"/>
        <v>1.13170323945878</v>
      </c>
      <c r="P247" s="25">
        <f t="shared" si="22"/>
        <v>159.3919661500384</v>
      </c>
      <c r="Q247" s="30"/>
      <c r="T247" s="18"/>
      <c r="U247" s="18"/>
      <c r="V247" s="19"/>
    </row>
    <row r="248" spans="1:22">
      <c r="A248" s="41">
        <v>2</v>
      </c>
      <c r="B248" s="21">
        <v>18.823309999999999</v>
      </c>
      <c r="C248" s="21">
        <v>20.193964999999999</v>
      </c>
      <c r="D248" s="21">
        <v>22.748674999999999</v>
      </c>
      <c r="E248" s="21">
        <v>0.14171265</v>
      </c>
      <c r="F248" s="21">
        <v>20.325710000000001</v>
      </c>
      <c r="G248" s="46"/>
      <c r="H248" s="46"/>
      <c r="I248" s="46"/>
      <c r="J248" s="46"/>
      <c r="K248" s="46"/>
      <c r="L248" s="25"/>
      <c r="M248" s="25">
        <f t="shared" si="17"/>
        <v>1.0728168956469399</v>
      </c>
      <c r="N248" s="25">
        <f t="shared" ref="N248:N249" si="23">B248/E248</f>
        <v>132.82730934747181</v>
      </c>
      <c r="O248" s="25">
        <f t="shared" si="21"/>
        <v>1.1265085880855989</v>
      </c>
      <c r="P248" s="25">
        <f t="shared" si="22"/>
        <v>160.52677724959628</v>
      </c>
      <c r="Q248" s="30"/>
      <c r="T248" s="18"/>
      <c r="U248" s="18"/>
      <c r="V248" s="19"/>
    </row>
    <row r="249" spans="1:22">
      <c r="A249" s="41">
        <v>3</v>
      </c>
      <c r="B249" s="21">
        <v>18.969308695652</v>
      </c>
      <c r="C249" s="21">
        <v>20.288852173913</v>
      </c>
      <c r="D249" s="21">
        <v>22.964334782609001</v>
      </c>
      <c r="E249" s="21">
        <v>0.14138865217391</v>
      </c>
      <c r="F249" s="21">
        <v>20.426052173913</v>
      </c>
      <c r="G249" s="46"/>
      <c r="H249" s="46"/>
      <c r="I249" s="46"/>
      <c r="J249" s="46"/>
      <c r="K249" s="46"/>
      <c r="L249" s="25"/>
      <c r="M249" s="25">
        <f t="shared" si="17"/>
        <v>1.0695620224981344</v>
      </c>
      <c r="N249" s="25">
        <f t="shared" si="23"/>
        <v>134.16429397968577</v>
      </c>
      <c r="O249" s="25">
        <f t="shared" si="21"/>
        <v>1.1318695895540154</v>
      </c>
      <c r="P249" s="25">
        <f t="shared" si="22"/>
        <v>162.41992854110066</v>
      </c>
      <c r="Q249" s="30"/>
      <c r="T249" s="18"/>
      <c r="U249" s="18"/>
      <c r="V249" s="19"/>
    </row>
    <row r="250" spans="1:22">
      <c r="A250" s="41">
        <v>4</v>
      </c>
      <c r="B250" s="21">
        <v>19.302252631579002</v>
      </c>
      <c r="C250" s="21">
        <v>21.148910526316001</v>
      </c>
      <c r="D250" s="21">
        <v>23.976205263158</v>
      </c>
      <c r="E250" s="21">
        <v>0.14447105263158</v>
      </c>
      <c r="F250" s="21">
        <v>21.398184210526001</v>
      </c>
      <c r="G250" s="46"/>
      <c r="H250" s="46"/>
      <c r="I250" s="46"/>
      <c r="J250" s="46"/>
      <c r="K250" s="46"/>
      <c r="L250" s="25"/>
      <c r="M250" s="25">
        <f t="shared" ref="M250:M252" si="24">C250/B250</f>
        <v>1.0956705898520787</v>
      </c>
      <c r="N250" s="25">
        <f t="shared" ref="N250:N252" si="25">B250/E250</f>
        <v>133.60636805770537</v>
      </c>
      <c r="O250" s="25">
        <f t="shared" ref="O250:O252" si="26">D250/C250</f>
        <v>1.133685124504354</v>
      </c>
      <c r="P250" s="25">
        <f t="shared" ref="P250:P252" si="27">D250/E250</f>
        <v>165.95854204994578</v>
      </c>
      <c r="Q250" s="30"/>
      <c r="T250" s="18"/>
      <c r="U250" s="18"/>
      <c r="V250" s="19"/>
    </row>
    <row r="251" spans="1:22">
      <c r="A251" s="41">
        <v>5</v>
      </c>
      <c r="B251" s="21">
        <v>19.684047619047998</v>
      </c>
      <c r="C251" s="21">
        <v>21.425480952381001</v>
      </c>
      <c r="D251" s="21">
        <v>24.538028571428999</v>
      </c>
      <c r="E251" s="21">
        <v>0.14352257142857</v>
      </c>
      <c r="F251" s="21">
        <v>21.912223809524001</v>
      </c>
      <c r="G251" s="46"/>
      <c r="H251" s="46"/>
      <c r="I251" s="46"/>
      <c r="J251" s="46"/>
      <c r="K251" s="46"/>
      <c r="L251" s="25"/>
      <c r="M251" s="25">
        <f t="shared" si="24"/>
        <v>1.088469270499419</v>
      </c>
      <c r="N251" s="25">
        <f t="shared" si="25"/>
        <v>137.14949100423962</v>
      </c>
      <c r="O251" s="25">
        <f t="shared" si="26"/>
        <v>1.1452731738422004</v>
      </c>
      <c r="P251" s="25">
        <f t="shared" si="27"/>
        <v>170.96982256649</v>
      </c>
      <c r="Q251" s="30"/>
      <c r="T251" s="18"/>
      <c r="U251" s="18"/>
      <c r="V251" s="19"/>
    </row>
    <row r="252" spans="1:22">
      <c r="A252" s="41">
        <v>6</v>
      </c>
      <c r="B252" s="21">
        <v>23.064489473683999</v>
      </c>
      <c r="C252" s="21">
        <v>24.944284210526</v>
      </c>
      <c r="D252" s="21">
        <v>29.023021052632</v>
      </c>
      <c r="E252" s="21">
        <v>0.16358647368421</v>
      </c>
      <c r="F252" s="21">
        <v>25.512468421053001</v>
      </c>
      <c r="G252" s="46"/>
      <c r="H252" s="46"/>
      <c r="I252" s="46"/>
      <c r="J252" s="46"/>
      <c r="K252" s="46"/>
      <c r="L252" s="25"/>
      <c r="M252" s="25">
        <f t="shared" si="24"/>
        <v>1.0815016841793441</v>
      </c>
      <c r="N252" s="25">
        <f t="shared" si="25"/>
        <v>140.9926441608373</v>
      </c>
      <c r="O252" s="25">
        <f t="shared" si="26"/>
        <v>1.1635138858939418</v>
      </c>
      <c r="P252" s="25">
        <f t="shared" si="27"/>
        <v>177.41699786657492</v>
      </c>
      <c r="Q252" s="30"/>
      <c r="T252" s="18"/>
      <c r="U252" s="18"/>
      <c r="V252" s="19"/>
    </row>
    <row r="253" spans="1:22">
      <c r="A253" s="41">
        <v>7</v>
      </c>
      <c r="B253" s="21">
        <v>26.422738095238</v>
      </c>
      <c r="C253" s="21">
        <v>29.204085714285998</v>
      </c>
      <c r="D253" s="21">
        <v>33.961047619048003</v>
      </c>
      <c r="E253" s="21">
        <v>0.18687071428570998</v>
      </c>
      <c r="F253" s="21">
        <v>30.140338095238</v>
      </c>
      <c r="G253" s="46"/>
      <c r="H253" s="46"/>
      <c r="I253" s="46"/>
      <c r="J253" s="46"/>
      <c r="K253" s="46"/>
      <c r="L253" s="25"/>
      <c r="M253" s="25">
        <f t="shared" ref="M253:M255" si="28">C253/B253</f>
        <v>1.1052634139967978</v>
      </c>
      <c r="N253" s="25">
        <f t="shared" ref="N253:N255" si="29">B253/E253</f>
        <v>141.39582114958796</v>
      </c>
      <c r="O253" s="25">
        <f t="shared" ref="O253:O255" si="30">D253/C253</f>
        <v>1.1628868628623084</v>
      </c>
      <c r="P253" s="25">
        <f t="shared" ref="P253:P255" si="31">D253/E253</f>
        <v>181.73552634429572</v>
      </c>
      <c r="Q253" s="30"/>
      <c r="T253" s="18"/>
      <c r="U253" s="18"/>
      <c r="V253" s="19"/>
    </row>
    <row r="254" spans="1:22">
      <c r="A254" s="41">
        <v>8</v>
      </c>
      <c r="B254" s="21">
        <v>26.950577272726999</v>
      </c>
      <c r="C254" s="21">
        <v>29.428699999999999</v>
      </c>
      <c r="D254" s="21">
        <v>34.215077272727001</v>
      </c>
      <c r="E254" s="21">
        <v>0.18605268181818002</v>
      </c>
      <c r="F254" s="21">
        <v>30.625009090909</v>
      </c>
      <c r="G254" s="46"/>
      <c r="H254" s="46"/>
      <c r="I254" s="46"/>
      <c r="J254" s="46"/>
      <c r="K254" s="46"/>
      <c r="L254" s="25"/>
      <c r="M254" s="25">
        <f t="shared" si="28"/>
        <v>1.0919506362403884</v>
      </c>
      <c r="N254" s="25">
        <f t="shared" si="29"/>
        <v>144.85454877272045</v>
      </c>
      <c r="O254" s="25">
        <f t="shared" si="30"/>
        <v>1.1626431773312107</v>
      </c>
      <c r="P254" s="25">
        <f t="shared" si="31"/>
        <v>183.89994134115028</v>
      </c>
      <c r="Q254" s="30"/>
      <c r="T254" s="18"/>
      <c r="U254" s="18"/>
      <c r="V254" s="19"/>
    </row>
    <row r="255" spans="1:22">
      <c r="A255" s="49">
        <v>9</v>
      </c>
      <c r="B255" s="50">
        <v>26.940919047619001</v>
      </c>
      <c r="C255" s="50">
        <v>28.820471428571</v>
      </c>
      <c r="D255" s="50">
        <v>33.407757142857001</v>
      </c>
      <c r="E255" s="50">
        <v>0.18215966666666999</v>
      </c>
      <c r="F255" s="50">
        <v>29.973566666667001</v>
      </c>
      <c r="G255" s="51"/>
      <c r="H255" s="51"/>
      <c r="I255" s="51"/>
      <c r="J255" s="51"/>
      <c r="K255" s="51"/>
      <c r="L255" s="52"/>
      <c r="M255" s="52">
        <f t="shared" si="28"/>
        <v>1.0697657113192696</v>
      </c>
      <c r="N255" s="52">
        <f t="shared" si="29"/>
        <v>147.89727902235131</v>
      </c>
      <c r="O255" s="52">
        <f t="shared" si="30"/>
        <v>1.1591676154796837</v>
      </c>
      <c r="P255" s="52">
        <f t="shared" si="31"/>
        <v>183.39821187743567</v>
      </c>
      <c r="Q255" s="30"/>
      <c r="T255" s="18"/>
      <c r="U255" s="18"/>
      <c r="V255" s="19"/>
    </row>
    <row r="256" spans="1:22">
      <c r="A256" s="2" t="s">
        <v>38</v>
      </c>
      <c r="B256" s="26"/>
      <c r="E256" s="21"/>
      <c r="F256" s="21"/>
      <c r="G256" s="47"/>
      <c r="H256" s="47"/>
      <c r="I256" s="47"/>
      <c r="J256" s="47"/>
      <c r="K256" s="47"/>
      <c r="L256" s="25"/>
      <c r="M256" s="25"/>
      <c r="N256" s="25"/>
      <c r="O256" s="25"/>
      <c r="P256" s="25"/>
      <c r="Q256" s="30"/>
      <c r="T256" s="18"/>
      <c r="U256" s="18"/>
      <c r="V256" s="19"/>
    </row>
    <row r="257" spans="1:22">
      <c r="A257" s="27" t="s">
        <v>39</v>
      </c>
      <c r="B257" s="26"/>
      <c r="E257" s="21"/>
      <c r="F257" s="21"/>
      <c r="G257" s="28"/>
      <c r="H257" s="26"/>
      <c r="I257" s="26"/>
      <c r="J257" s="26"/>
      <c r="K257" s="26"/>
      <c r="L257" s="25"/>
      <c r="M257" s="25"/>
      <c r="N257" s="25"/>
      <c r="O257" s="25"/>
      <c r="P257" s="25"/>
      <c r="Q257" s="30"/>
      <c r="T257" s="18"/>
      <c r="U257" s="18"/>
      <c r="V257" s="19"/>
    </row>
    <row r="258" spans="1:22">
      <c r="E258" s="16"/>
      <c r="F258" s="26"/>
      <c r="T258" s="18"/>
      <c r="U258" s="18"/>
      <c r="V258" s="19"/>
    </row>
    <row r="259" spans="1:22">
      <c r="A259" s="27"/>
      <c r="B259" s="27"/>
      <c r="C259" s="27"/>
      <c r="D259" s="27"/>
      <c r="E259" s="16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T259" s="18"/>
      <c r="U259" s="18"/>
      <c r="V259" s="19"/>
    </row>
    <row r="260" spans="1:22">
      <c r="E260" s="16"/>
      <c r="T260" s="18"/>
      <c r="U260" s="18"/>
      <c r="V260" s="19"/>
    </row>
    <row r="261" spans="1:22">
      <c r="C261" s="19"/>
      <c r="D261" s="19"/>
      <c r="E261" s="16"/>
      <c r="Q261" s="27"/>
      <c r="T261" s="18"/>
      <c r="U261" s="18"/>
      <c r="V261" s="19"/>
    </row>
    <row r="262" spans="1:22">
      <c r="E262" s="16"/>
      <c r="T262" s="18"/>
      <c r="U262" s="18"/>
      <c r="V262" s="19"/>
    </row>
    <row r="263" spans="1:22">
      <c r="E263" s="16"/>
      <c r="T263" s="18"/>
      <c r="U263" s="18"/>
      <c r="V263" s="19"/>
    </row>
    <row r="264" spans="1:22">
      <c r="E264" s="16"/>
      <c r="T264" s="18"/>
      <c r="U264" s="18"/>
      <c r="V264" s="19"/>
    </row>
    <row r="265" spans="1:22">
      <c r="E265" s="16"/>
      <c r="T265" s="18"/>
      <c r="U265" s="18"/>
      <c r="V265" s="19"/>
    </row>
    <row r="266" spans="1:22">
      <c r="E266" s="16"/>
      <c r="T266" s="18"/>
      <c r="U266" s="18"/>
      <c r="V266" s="19"/>
    </row>
    <row r="267" spans="1:22">
      <c r="E267" s="16"/>
      <c r="T267" s="18"/>
      <c r="U267" s="18"/>
      <c r="V267" s="19"/>
    </row>
    <row r="268" spans="1:22">
      <c r="E268" s="16"/>
      <c r="T268" s="18"/>
      <c r="U268" s="18"/>
      <c r="V268" s="19"/>
    </row>
    <row r="269" spans="1:22">
      <c r="T269" s="18"/>
      <c r="U269" s="18"/>
      <c r="V269" s="19"/>
    </row>
    <row r="270" spans="1:22">
      <c r="T270" s="18"/>
      <c r="U270" s="18"/>
      <c r="V270" s="19"/>
    </row>
    <row r="271" spans="1:22">
      <c r="T271" s="18"/>
      <c r="U271" s="18"/>
      <c r="V271" s="19"/>
    </row>
    <row r="272" spans="1:22">
      <c r="T272" s="18"/>
      <c r="U272" s="18"/>
      <c r="V272" s="19"/>
    </row>
    <row r="273" spans="20:26">
      <c r="T273" s="18"/>
      <c r="U273" s="18"/>
      <c r="V273" s="19"/>
    </row>
    <row r="274" spans="20:26">
      <c r="T274" s="18"/>
      <c r="U274" s="18"/>
      <c r="V274" s="19"/>
    </row>
    <row r="275" spans="20:26">
      <c r="T275" s="18"/>
      <c r="U275" s="18"/>
      <c r="V275" s="19"/>
    </row>
    <row r="276" spans="20:26">
      <c r="T276" s="18"/>
      <c r="U276" s="18"/>
      <c r="V276" s="19"/>
    </row>
    <row r="277" spans="20:26">
      <c r="T277" s="18"/>
      <c r="U277" s="18"/>
      <c r="V277" s="19"/>
    </row>
    <row r="278" spans="20:26">
      <c r="T278" s="18"/>
      <c r="U278" s="18"/>
      <c r="V278" s="19"/>
    </row>
    <row r="279" spans="20:26">
      <c r="T279" s="18"/>
      <c r="U279" s="18"/>
      <c r="V279" s="19"/>
    </row>
    <row r="280" spans="20:26">
      <c r="T280" s="18"/>
      <c r="U280" s="18"/>
      <c r="V280" s="19"/>
    </row>
    <row r="281" spans="20:26">
      <c r="T281" s="18"/>
      <c r="U281" s="18"/>
      <c r="V281" s="19"/>
    </row>
    <row r="282" spans="20:26">
      <c r="T282" s="18"/>
      <c r="U282" s="18"/>
      <c r="V282" s="19"/>
    </row>
    <row r="283" spans="20:26">
      <c r="T283" s="18"/>
      <c r="U283" s="18"/>
      <c r="V283" s="19"/>
      <c r="X283" s="19"/>
      <c r="Y283" s="19"/>
      <c r="Z283" s="19"/>
    </row>
    <row r="284" spans="20:26">
      <c r="T284" s="18"/>
      <c r="U284" s="18"/>
      <c r="V284" s="19"/>
    </row>
    <row r="285" spans="20:26">
      <c r="T285" s="18"/>
      <c r="U285" s="18"/>
      <c r="V285" s="19"/>
      <c r="X285" s="19"/>
      <c r="Y285" s="19"/>
      <c r="Z285" s="19"/>
    </row>
    <row r="286" spans="20:26">
      <c r="T286" s="18"/>
      <c r="U286" s="18"/>
      <c r="V286" s="19"/>
    </row>
    <row r="287" spans="20:26">
      <c r="T287" s="18"/>
      <c r="U287" s="18"/>
      <c r="V287" s="19"/>
      <c r="X287" s="19"/>
      <c r="Y287" s="19"/>
      <c r="Z287" s="19"/>
    </row>
    <row r="288" spans="20:26">
      <c r="T288" s="18"/>
      <c r="U288" s="18"/>
      <c r="V288" s="19"/>
    </row>
    <row r="289" spans="20:22">
      <c r="T289" s="18"/>
      <c r="U289" s="18"/>
      <c r="V289" s="19"/>
    </row>
    <row r="290" spans="20:22">
      <c r="T290" s="18"/>
      <c r="U290" s="18"/>
      <c r="V290" s="19"/>
    </row>
    <row r="291" spans="20:22">
      <c r="T291" s="18"/>
      <c r="U291" s="18"/>
      <c r="V291" s="19"/>
    </row>
    <row r="292" spans="20:22">
      <c r="T292" s="18"/>
      <c r="U292" s="18"/>
      <c r="V292" s="19"/>
    </row>
    <row r="293" spans="20:22">
      <c r="T293" s="18"/>
      <c r="U293" s="18"/>
      <c r="V293" s="19"/>
    </row>
    <row r="294" spans="20:22">
      <c r="T294" s="18"/>
      <c r="U294" s="18"/>
      <c r="V294" s="19"/>
    </row>
    <row r="295" spans="20:22">
      <c r="T295" s="18"/>
      <c r="U295" s="18"/>
      <c r="V295" s="19"/>
    </row>
    <row r="296" spans="20:22">
      <c r="T296" s="18"/>
      <c r="U296" s="18"/>
      <c r="V296" s="19"/>
    </row>
    <row r="297" spans="20:22">
      <c r="T297" s="18"/>
      <c r="U297" s="18"/>
      <c r="V297" s="19"/>
    </row>
    <row r="298" spans="20:22">
      <c r="T298" s="18"/>
      <c r="U298" s="18"/>
      <c r="V298" s="19"/>
    </row>
    <row r="299" spans="20:22">
      <c r="T299" s="18"/>
      <c r="U299" s="18"/>
      <c r="V299" s="19"/>
    </row>
    <row r="300" spans="20:22">
      <c r="T300" s="18"/>
      <c r="U300" s="18"/>
      <c r="V300" s="19"/>
    </row>
    <row r="301" spans="20:22">
      <c r="T301" s="18"/>
      <c r="U301" s="18"/>
      <c r="V301" s="19"/>
    </row>
    <row r="302" spans="20:22">
      <c r="T302" s="18"/>
      <c r="U302" s="18"/>
      <c r="V302" s="19"/>
    </row>
    <row r="303" spans="20:22">
      <c r="T303" s="18"/>
      <c r="U303" s="18"/>
      <c r="V303" s="19"/>
    </row>
    <row r="304" spans="20:22">
      <c r="T304" s="18"/>
      <c r="U304" s="18"/>
      <c r="V304" s="19"/>
    </row>
    <row r="305" spans="20:22">
      <c r="T305" s="18"/>
      <c r="U305" s="18"/>
      <c r="V305" s="19"/>
    </row>
    <row r="306" spans="20:22">
      <c r="T306" s="18"/>
      <c r="U306" s="18"/>
      <c r="V306" s="19"/>
    </row>
    <row r="307" spans="20:22">
      <c r="T307" s="18"/>
      <c r="U307" s="18"/>
      <c r="V307" s="19"/>
    </row>
    <row r="308" spans="20:22">
      <c r="T308" s="18"/>
      <c r="U308" s="18"/>
      <c r="V308" s="19"/>
    </row>
    <row r="309" spans="20:22">
      <c r="T309" s="18"/>
      <c r="U309" s="18"/>
      <c r="V309" s="19"/>
    </row>
    <row r="310" spans="20:22">
      <c r="T310" s="18"/>
      <c r="U310" s="18"/>
      <c r="V310" s="19"/>
    </row>
    <row r="311" spans="20:22">
      <c r="T311" s="18"/>
      <c r="U311" s="18"/>
      <c r="V311" s="19"/>
    </row>
    <row r="312" spans="20:22">
      <c r="T312" s="18"/>
      <c r="U312" s="18"/>
      <c r="V312" s="19"/>
    </row>
    <row r="313" spans="20:22">
      <c r="T313" s="18"/>
      <c r="U313" s="18"/>
      <c r="V313" s="19"/>
    </row>
    <row r="314" spans="20:22">
      <c r="T314" s="18"/>
      <c r="U314" s="18"/>
      <c r="V314" s="19"/>
    </row>
    <row r="315" spans="20:22">
      <c r="T315" s="18"/>
      <c r="U315" s="18"/>
      <c r="V315" s="19"/>
    </row>
    <row r="316" spans="20:22">
      <c r="T316" s="18"/>
      <c r="U316" s="18"/>
      <c r="V316" s="19"/>
    </row>
    <row r="317" spans="20:22">
      <c r="T317" s="18"/>
      <c r="U317" s="18"/>
      <c r="V317" s="19"/>
    </row>
    <row r="318" spans="20:22">
      <c r="T318" s="18"/>
      <c r="U318" s="18"/>
      <c r="V318" s="19"/>
    </row>
    <row r="319" spans="20:22">
      <c r="T319" s="18"/>
      <c r="U319" s="18"/>
      <c r="V319" s="19"/>
    </row>
    <row r="320" spans="20:22">
      <c r="T320" s="18"/>
      <c r="U320" s="18"/>
      <c r="V320" s="19"/>
    </row>
    <row r="321" spans="20:22">
      <c r="T321" s="18"/>
      <c r="U321" s="18"/>
      <c r="V321" s="19"/>
    </row>
    <row r="322" spans="20:22">
      <c r="T322" s="18"/>
      <c r="U322" s="18"/>
      <c r="V322" s="19"/>
    </row>
    <row r="323" spans="20:22">
      <c r="T323" s="18"/>
      <c r="U323" s="18"/>
      <c r="V323" s="19"/>
    </row>
    <row r="324" spans="20:22">
      <c r="T324" s="18"/>
      <c r="U324" s="18"/>
      <c r="V324" s="19"/>
    </row>
    <row r="325" spans="20:22">
      <c r="T325" s="18"/>
      <c r="U325" s="18"/>
      <c r="V325" s="19"/>
    </row>
    <row r="326" spans="20:22">
      <c r="T326" s="18"/>
      <c r="U326" s="18"/>
      <c r="V326" s="19"/>
    </row>
    <row r="327" spans="20:22">
      <c r="T327" s="18"/>
      <c r="U327" s="18"/>
      <c r="V327" s="19"/>
    </row>
    <row r="328" spans="20:22">
      <c r="T328" s="18"/>
      <c r="U328" s="18"/>
      <c r="V328" s="19"/>
    </row>
    <row r="329" spans="20:22">
      <c r="T329" s="18"/>
      <c r="U329" s="18"/>
      <c r="V329" s="19"/>
    </row>
    <row r="330" spans="20:22">
      <c r="T330" s="18"/>
      <c r="U330" s="18"/>
      <c r="V330" s="19"/>
    </row>
    <row r="331" spans="20:22">
      <c r="T331" s="18"/>
      <c r="U331" s="18"/>
      <c r="V331" s="19"/>
    </row>
    <row r="332" spans="20:22">
      <c r="T332" s="18"/>
      <c r="U332" s="18"/>
      <c r="V332" s="19"/>
    </row>
    <row r="333" spans="20:22">
      <c r="T333" s="18"/>
      <c r="U333" s="18"/>
      <c r="V333" s="19"/>
    </row>
    <row r="334" spans="20:22">
      <c r="T334" s="18"/>
      <c r="U334" s="18"/>
      <c r="V334" s="19"/>
    </row>
    <row r="335" spans="20:22">
      <c r="T335" s="18"/>
      <c r="U335" s="18"/>
      <c r="V335" s="19"/>
    </row>
    <row r="336" spans="20:22">
      <c r="T336" s="18"/>
      <c r="U336" s="18"/>
      <c r="V336" s="19"/>
    </row>
    <row r="337" spans="20:22">
      <c r="T337" s="18"/>
      <c r="U337" s="18"/>
      <c r="V337" s="19"/>
    </row>
    <row r="338" spans="20:22">
      <c r="T338" s="18"/>
      <c r="U338" s="18"/>
      <c r="V338" s="19"/>
    </row>
    <row r="339" spans="20:22">
      <c r="T339" s="18"/>
      <c r="U339" s="18"/>
      <c r="V339" s="19"/>
    </row>
    <row r="340" spans="20:22">
      <c r="T340" s="18"/>
      <c r="U340" s="18"/>
      <c r="V340" s="19"/>
    </row>
    <row r="341" spans="20:22">
      <c r="T341" s="18"/>
      <c r="U341" s="18"/>
      <c r="V341" s="19"/>
    </row>
    <row r="342" spans="20:22">
      <c r="T342" s="18"/>
      <c r="U342" s="18"/>
      <c r="V342" s="19"/>
    </row>
    <row r="343" spans="20:22">
      <c r="T343" s="18"/>
      <c r="U343" s="18"/>
      <c r="V343" s="19"/>
    </row>
    <row r="344" spans="20:22">
      <c r="T344" s="18"/>
      <c r="U344" s="18"/>
      <c r="V344" s="19"/>
    </row>
    <row r="345" spans="20:22">
      <c r="T345" s="18"/>
      <c r="U345" s="18"/>
      <c r="V345" s="19"/>
    </row>
    <row r="346" spans="20:22">
      <c r="T346" s="18"/>
      <c r="U346" s="18"/>
      <c r="V346" s="19"/>
    </row>
    <row r="347" spans="20:22">
      <c r="T347" s="18"/>
      <c r="U347" s="18"/>
      <c r="V347" s="19"/>
    </row>
    <row r="348" spans="20:22">
      <c r="T348" s="18"/>
      <c r="U348" s="18"/>
      <c r="V348" s="19"/>
    </row>
    <row r="349" spans="20:22">
      <c r="T349" s="18"/>
      <c r="U349" s="18"/>
      <c r="V349" s="19"/>
    </row>
    <row r="350" spans="20:22">
      <c r="T350" s="18"/>
      <c r="U350" s="18"/>
      <c r="V350" s="19"/>
    </row>
    <row r="351" spans="20:22">
      <c r="T351" s="18"/>
      <c r="U351" s="18"/>
      <c r="V351" s="19"/>
    </row>
    <row r="352" spans="20:22">
      <c r="T352" s="18"/>
      <c r="U352" s="18"/>
      <c r="V352" s="19"/>
    </row>
    <row r="353" spans="20:22">
      <c r="T353" s="18"/>
      <c r="U353" s="18"/>
      <c r="V353" s="19"/>
    </row>
    <row r="354" spans="20:22">
      <c r="T354" s="18"/>
      <c r="U354" s="18"/>
      <c r="V354" s="19"/>
    </row>
    <row r="355" spans="20:22">
      <c r="T355" s="18"/>
      <c r="U355" s="18"/>
      <c r="V355" s="19"/>
    </row>
    <row r="356" spans="20:22">
      <c r="T356" s="18"/>
    </row>
    <row r="357" spans="20:22">
      <c r="T357" s="18"/>
    </row>
    <row r="358" spans="20:22">
      <c r="T358" s="18"/>
    </row>
    <row r="359" spans="20:22">
      <c r="T359" s="18"/>
    </row>
    <row r="360" spans="20:22">
      <c r="T360" s="18"/>
    </row>
    <row r="361" spans="20:22">
      <c r="T361" s="18"/>
    </row>
    <row r="362" spans="20:22">
      <c r="T362" s="18"/>
    </row>
    <row r="363" spans="20:22">
      <c r="T363" s="18"/>
    </row>
    <row r="364" spans="20:22">
      <c r="T364" s="18"/>
    </row>
    <row r="365" spans="20:22">
      <c r="T365" s="18"/>
    </row>
    <row r="366" spans="20:22">
      <c r="T366" s="18"/>
    </row>
    <row r="367" spans="20:22">
      <c r="T367" s="18"/>
    </row>
    <row r="368" spans="20:22">
      <c r="T368" s="18"/>
    </row>
    <row r="369" spans="20:20">
      <c r="T369" s="18"/>
    </row>
    <row r="370" spans="20:20">
      <c r="T370" s="18"/>
    </row>
    <row r="371" spans="20:20">
      <c r="T371" s="18"/>
    </row>
    <row r="372" spans="20:20">
      <c r="T372" s="18"/>
    </row>
    <row r="373" spans="20:20">
      <c r="T373" s="18"/>
    </row>
    <row r="374" spans="20:20">
      <c r="T374" s="18"/>
    </row>
    <row r="375" spans="20:20">
      <c r="T375" s="18"/>
    </row>
    <row r="376" spans="20:20">
      <c r="T376" s="18"/>
    </row>
    <row r="377" spans="20:20">
      <c r="T377" s="18"/>
    </row>
    <row r="378" spans="20:20">
      <c r="T378" s="18"/>
    </row>
    <row r="379" spans="20:20">
      <c r="T379" s="18"/>
    </row>
    <row r="380" spans="20:20">
      <c r="T380" s="18"/>
    </row>
    <row r="381" spans="20:20">
      <c r="T381" s="18"/>
    </row>
    <row r="382" spans="20:20">
      <c r="T382" s="18"/>
    </row>
    <row r="383" spans="20:20">
      <c r="T383" s="18"/>
    </row>
    <row r="384" spans="20:20">
      <c r="T384" s="18"/>
    </row>
    <row r="385" spans="20:20">
      <c r="T385" s="18"/>
    </row>
    <row r="386" spans="20:20">
      <c r="T386" s="18"/>
    </row>
    <row r="387" spans="20:20">
      <c r="T387" s="18"/>
    </row>
    <row r="388" spans="20:20">
      <c r="T388" s="18"/>
    </row>
    <row r="389" spans="20:20">
      <c r="T389" s="18"/>
    </row>
    <row r="390" spans="20:20">
      <c r="T390" s="18"/>
    </row>
    <row r="391" spans="20:20">
      <c r="T391" s="18"/>
    </row>
    <row r="392" spans="20:20">
      <c r="T392" s="18"/>
    </row>
    <row r="393" spans="20:20">
      <c r="T393" s="18"/>
    </row>
    <row r="394" spans="20:20">
      <c r="T394" s="18"/>
    </row>
    <row r="395" spans="20:20">
      <c r="T395" s="18"/>
    </row>
    <row r="396" spans="20:20">
      <c r="T396" s="18"/>
    </row>
    <row r="397" spans="20:20">
      <c r="T397" s="18"/>
    </row>
    <row r="398" spans="20:20">
      <c r="T398" s="18"/>
    </row>
    <row r="399" spans="20:20">
      <c r="T399" s="18"/>
    </row>
    <row r="400" spans="20:20">
      <c r="T400" s="18"/>
    </row>
    <row r="401" spans="20:20">
      <c r="T401" s="18"/>
    </row>
    <row r="402" spans="20:20">
      <c r="T402" s="18"/>
    </row>
    <row r="403" spans="20:20">
      <c r="T403" s="18"/>
    </row>
    <row r="404" spans="20:20">
      <c r="T404" s="18"/>
    </row>
    <row r="405" spans="20:20">
      <c r="T405" s="18"/>
    </row>
    <row r="406" spans="20:20">
      <c r="T406" s="18"/>
    </row>
    <row r="407" spans="20:20">
      <c r="T407" s="18"/>
    </row>
    <row r="408" spans="20:20">
      <c r="T408" s="18"/>
    </row>
    <row r="409" spans="20:20">
      <c r="T409" s="18"/>
    </row>
    <row r="410" spans="20:20">
      <c r="T410" s="18"/>
    </row>
    <row r="411" spans="20:20">
      <c r="T411" s="18"/>
    </row>
    <row r="412" spans="20:20">
      <c r="T412" s="18"/>
    </row>
    <row r="413" spans="20:20">
      <c r="T413" s="18"/>
    </row>
    <row r="414" spans="20:20">
      <c r="T414" s="18"/>
    </row>
    <row r="415" spans="20:20">
      <c r="T415" s="18"/>
    </row>
    <row r="416" spans="20:20">
      <c r="T416" s="18"/>
    </row>
    <row r="417" spans="20:20">
      <c r="T417" s="18"/>
    </row>
    <row r="418" spans="20:20">
      <c r="T418" s="18"/>
    </row>
    <row r="419" spans="20:20">
      <c r="T419" s="18"/>
    </row>
    <row r="420" spans="20:20">
      <c r="T420" s="18"/>
    </row>
    <row r="421" spans="20:20">
      <c r="T421" s="18"/>
    </row>
    <row r="422" spans="20:20">
      <c r="T422" s="18"/>
    </row>
    <row r="423" spans="20:20">
      <c r="T423" s="18"/>
    </row>
    <row r="424" spans="20:20">
      <c r="T424" s="18"/>
    </row>
    <row r="425" spans="20:20">
      <c r="T425" s="18"/>
    </row>
    <row r="426" spans="20:20">
      <c r="T426" s="18"/>
    </row>
    <row r="427" spans="20:20">
      <c r="T427" s="18"/>
    </row>
    <row r="428" spans="20:20">
      <c r="T428" s="18"/>
    </row>
    <row r="429" spans="20:20">
      <c r="T429" s="18"/>
    </row>
    <row r="430" spans="20:20">
      <c r="T430" s="18"/>
    </row>
    <row r="431" spans="20:20">
      <c r="T431" s="18"/>
    </row>
    <row r="432" spans="20:20">
      <c r="T432" s="18"/>
    </row>
    <row r="433" spans="20:20">
      <c r="T433" s="18"/>
    </row>
    <row r="434" spans="20:20">
      <c r="T434" s="18"/>
    </row>
    <row r="435" spans="20:20">
      <c r="T435" s="18"/>
    </row>
    <row r="436" spans="20:20">
      <c r="T436" s="18"/>
    </row>
    <row r="437" spans="20:20">
      <c r="T437" s="18"/>
    </row>
    <row r="438" spans="20:20">
      <c r="T438" s="18"/>
    </row>
    <row r="439" spans="20:20">
      <c r="T439" s="18"/>
    </row>
    <row r="440" spans="20:20">
      <c r="T440" s="18"/>
    </row>
    <row r="441" spans="20:20">
      <c r="T441" s="18"/>
    </row>
    <row r="442" spans="20:20">
      <c r="T442" s="18"/>
    </row>
    <row r="443" spans="20:20">
      <c r="T443" s="18"/>
    </row>
    <row r="444" spans="20:20">
      <c r="T444" s="18"/>
    </row>
    <row r="445" spans="20:20">
      <c r="T445" s="18"/>
    </row>
    <row r="446" spans="20:20">
      <c r="T446" s="18"/>
    </row>
    <row r="447" spans="20:20">
      <c r="T447" s="18"/>
    </row>
    <row r="448" spans="20:20">
      <c r="T448" s="18"/>
    </row>
    <row r="449" spans="20:20">
      <c r="T449" s="18"/>
    </row>
    <row r="450" spans="20:20">
      <c r="T450" s="18"/>
    </row>
    <row r="451" spans="20:20">
      <c r="T451" s="18"/>
    </row>
    <row r="452" spans="20:20">
      <c r="T452" s="18"/>
    </row>
    <row r="453" spans="20:20">
      <c r="T453" s="18"/>
    </row>
    <row r="454" spans="20:20">
      <c r="T454" s="18"/>
    </row>
    <row r="455" spans="20:20">
      <c r="T455" s="18"/>
    </row>
    <row r="456" spans="20:20">
      <c r="T456" s="18"/>
    </row>
    <row r="457" spans="20:20">
      <c r="T457" s="18"/>
    </row>
    <row r="458" spans="20:20">
      <c r="T458" s="18"/>
    </row>
    <row r="459" spans="20:20">
      <c r="T459" s="18"/>
    </row>
    <row r="460" spans="20:20">
      <c r="T460" s="18"/>
    </row>
    <row r="461" spans="20:20">
      <c r="T461" s="18"/>
    </row>
    <row r="462" spans="20:20">
      <c r="T462" s="18"/>
    </row>
    <row r="463" spans="20:20">
      <c r="T463" s="18"/>
    </row>
    <row r="464" spans="20:20">
      <c r="T464" s="18"/>
    </row>
    <row r="465" spans="20:20">
      <c r="T465" s="18"/>
    </row>
    <row r="466" spans="20:20">
      <c r="T466" s="18"/>
    </row>
    <row r="467" spans="20:20">
      <c r="T467" s="18"/>
    </row>
    <row r="468" spans="20:20">
      <c r="T468" s="18"/>
    </row>
    <row r="469" spans="20:20">
      <c r="T469" s="18"/>
    </row>
    <row r="470" spans="20:20">
      <c r="T470" s="18"/>
    </row>
    <row r="471" spans="20:20">
      <c r="T471" s="18"/>
    </row>
    <row r="472" spans="20:20">
      <c r="T472" s="18"/>
    </row>
    <row r="473" spans="20:20">
      <c r="T473" s="18"/>
    </row>
    <row r="474" spans="20:20">
      <c r="T474" s="18"/>
    </row>
    <row r="475" spans="20:20">
      <c r="T475" s="18"/>
    </row>
    <row r="476" spans="20:20">
      <c r="T476" s="18"/>
    </row>
    <row r="477" spans="20:20">
      <c r="T477" s="18"/>
    </row>
    <row r="478" spans="20:20">
      <c r="T478" s="18"/>
    </row>
    <row r="479" spans="20:20">
      <c r="T479" s="18"/>
    </row>
    <row r="480" spans="20:20">
      <c r="T480" s="18"/>
    </row>
    <row r="481" spans="20:20">
      <c r="T481" s="18"/>
    </row>
    <row r="482" spans="20:20">
      <c r="T482" s="18"/>
    </row>
    <row r="483" spans="20:20">
      <c r="T483" s="18"/>
    </row>
    <row r="484" spans="20:20">
      <c r="T484" s="18"/>
    </row>
    <row r="485" spans="20:20">
      <c r="T485" s="18"/>
    </row>
    <row r="486" spans="20:20">
      <c r="T486" s="18"/>
    </row>
    <row r="487" spans="20:20">
      <c r="T487" s="18"/>
    </row>
    <row r="488" spans="20:20">
      <c r="T488" s="18"/>
    </row>
    <row r="489" spans="20:20">
      <c r="T489" s="18"/>
    </row>
    <row r="490" spans="20:20">
      <c r="T490" s="18"/>
    </row>
    <row r="491" spans="20:20">
      <c r="T491" s="18"/>
    </row>
    <row r="492" spans="20:20">
      <c r="T492" s="18"/>
    </row>
    <row r="493" spans="20:20">
      <c r="T493" s="18"/>
    </row>
    <row r="494" spans="20:20">
      <c r="T494" s="18"/>
    </row>
    <row r="495" spans="20:20">
      <c r="T495" s="18"/>
    </row>
    <row r="496" spans="20:20">
      <c r="T496" s="18"/>
    </row>
    <row r="497" spans="20:23">
      <c r="T497" s="18"/>
    </row>
    <row r="498" spans="20:23">
      <c r="T498" s="18"/>
    </row>
    <row r="499" spans="20:23">
      <c r="T499" s="18"/>
    </row>
    <row r="500" spans="20:23">
      <c r="T500" s="18"/>
    </row>
    <row r="501" spans="20:23">
      <c r="T501" s="18"/>
      <c r="W501" s="19"/>
    </row>
    <row r="502" spans="20:23">
      <c r="T502" s="18"/>
    </row>
    <row r="503" spans="20:23">
      <c r="T503" s="18"/>
    </row>
    <row r="504" spans="20:23">
      <c r="T504" s="18"/>
    </row>
    <row r="505" spans="20:23">
      <c r="T505" s="18"/>
    </row>
    <row r="506" spans="20:23">
      <c r="T506" s="18"/>
    </row>
    <row r="507" spans="20:23">
      <c r="T507" s="18"/>
    </row>
    <row r="508" spans="20:23">
      <c r="T508" s="18"/>
    </row>
    <row r="509" spans="20:23">
      <c r="T509" s="18"/>
    </row>
    <row r="510" spans="20:23">
      <c r="T510" s="18"/>
    </row>
    <row r="511" spans="20:23">
      <c r="T511" s="18"/>
    </row>
    <row r="512" spans="20:23">
      <c r="T512" s="18"/>
    </row>
    <row r="513" spans="20:20">
      <c r="T513" s="18"/>
    </row>
    <row r="514" spans="20:20">
      <c r="T514" s="18"/>
    </row>
    <row r="515" spans="20:20">
      <c r="T515" s="18"/>
    </row>
    <row r="516" spans="20:20">
      <c r="T516" s="18"/>
    </row>
    <row r="517" spans="20:20">
      <c r="T517" s="18"/>
    </row>
    <row r="518" spans="20:20">
      <c r="T518" s="18"/>
    </row>
    <row r="519" spans="20:20">
      <c r="T519" s="18"/>
    </row>
    <row r="520" spans="20:20">
      <c r="T520" s="18"/>
    </row>
    <row r="521" spans="20:20">
      <c r="T521" s="18"/>
    </row>
    <row r="522" spans="20:20">
      <c r="T522" s="18"/>
    </row>
    <row r="523" spans="20:20">
      <c r="T523" s="18"/>
    </row>
    <row r="524" spans="20:20">
      <c r="T524" s="18"/>
    </row>
    <row r="525" spans="20:20">
      <c r="T525" s="18"/>
    </row>
    <row r="526" spans="20:20">
      <c r="T526" s="18"/>
    </row>
    <row r="527" spans="20:20">
      <c r="T527" s="18"/>
    </row>
    <row r="528" spans="20:20">
      <c r="T528" s="18"/>
    </row>
    <row r="529" spans="20:23">
      <c r="T529" s="18"/>
    </row>
    <row r="530" spans="20:23">
      <c r="T530" s="18"/>
    </row>
    <row r="531" spans="20:23">
      <c r="T531" s="18"/>
    </row>
    <row r="532" spans="20:23">
      <c r="T532" s="18"/>
    </row>
    <row r="533" spans="20:23">
      <c r="T533" s="18"/>
    </row>
    <row r="534" spans="20:23">
      <c r="T534" s="18"/>
    </row>
    <row r="535" spans="20:23">
      <c r="T535" s="18"/>
      <c r="W535" s="19"/>
    </row>
    <row r="536" spans="20:23">
      <c r="T536" s="18"/>
    </row>
    <row r="537" spans="20:23">
      <c r="T537" s="18"/>
    </row>
    <row r="538" spans="20:23">
      <c r="T538" s="18"/>
    </row>
    <row r="539" spans="20:23">
      <c r="T539" s="18"/>
    </row>
    <row r="540" spans="20:23">
      <c r="T540" s="18"/>
    </row>
    <row r="541" spans="20:23">
      <c r="T541" s="18"/>
    </row>
    <row r="542" spans="20:23">
      <c r="T542" s="18"/>
    </row>
    <row r="543" spans="20:23">
      <c r="T543" s="18"/>
    </row>
    <row r="544" spans="20:23">
      <c r="T544" s="18"/>
    </row>
    <row r="545" spans="20:20">
      <c r="T545" s="18"/>
    </row>
    <row r="546" spans="20:20">
      <c r="T546" s="18"/>
    </row>
    <row r="547" spans="20:20">
      <c r="T547" s="18"/>
    </row>
    <row r="548" spans="20:20">
      <c r="T548" s="18"/>
    </row>
    <row r="549" spans="20:20">
      <c r="T549" s="18"/>
    </row>
    <row r="550" spans="20:20">
      <c r="T550" s="18"/>
    </row>
    <row r="551" spans="20:20">
      <c r="T551" s="18"/>
    </row>
    <row r="552" spans="20:20">
      <c r="T552" s="18"/>
    </row>
    <row r="553" spans="20:20">
      <c r="T553" s="18"/>
    </row>
    <row r="554" spans="20:20">
      <c r="T554" s="18"/>
    </row>
    <row r="555" spans="20:20">
      <c r="T555" s="18"/>
    </row>
    <row r="556" spans="20:20">
      <c r="T556" s="18"/>
    </row>
    <row r="557" spans="20:20">
      <c r="T557" s="18"/>
    </row>
    <row r="558" spans="20:20">
      <c r="T558" s="18"/>
    </row>
    <row r="559" spans="20:20">
      <c r="T559" s="18"/>
    </row>
    <row r="560" spans="20:20">
      <c r="T560" s="18"/>
    </row>
    <row r="561" spans="20:23">
      <c r="T561" s="18"/>
    </row>
    <row r="562" spans="20:23">
      <c r="T562" s="18"/>
    </row>
    <row r="563" spans="20:23">
      <c r="T563" s="18"/>
    </row>
    <row r="564" spans="20:23">
      <c r="T564" s="18"/>
    </row>
    <row r="565" spans="20:23">
      <c r="T565" s="18"/>
    </row>
    <row r="566" spans="20:23">
      <c r="T566" s="18"/>
    </row>
    <row r="567" spans="20:23">
      <c r="T567" s="18"/>
    </row>
    <row r="568" spans="20:23">
      <c r="T568" s="18"/>
    </row>
    <row r="569" spans="20:23">
      <c r="T569" s="18"/>
    </row>
    <row r="570" spans="20:23">
      <c r="T570" s="18"/>
      <c r="W570" s="19"/>
    </row>
    <row r="571" spans="20:23">
      <c r="T571" s="18"/>
    </row>
    <row r="572" spans="20:23">
      <c r="T572" s="18"/>
    </row>
    <row r="573" spans="20:23">
      <c r="T573" s="18"/>
    </row>
    <row r="574" spans="20:23">
      <c r="T574" s="18"/>
    </row>
    <row r="575" spans="20:23">
      <c r="T575" s="18"/>
    </row>
    <row r="576" spans="20:23">
      <c r="T576" s="18"/>
    </row>
    <row r="577" spans="20:20">
      <c r="T577" s="18"/>
    </row>
    <row r="578" spans="20:20">
      <c r="T578" s="18"/>
    </row>
    <row r="579" spans="20:20">
      <c r="T579" s="18"/>
    </row>
    <row r="580" spans="20:20">
      <c r="T580" s="18"/>
    </row>
    <row r="581" spans="20:20">
      <c r="T581" s="18"/>
    </row>
    <row r="582" spans="20:20">
      <c r="T582" s="18"/>
    </row>
    <row r="583" spans="20:20">
      <c r="T583" s="18"/>
    </row>
    <row r="584" spans="20:20">
      <c r="T584" s="18"/>
    </row>
    <row r="585" spans="20:20">
      <c r="T585" s="18"/>
    </row>
    <row r="586" spans="20:20">
      <c r="T586" s="18"/>
    </row>
    <row r="587" spans="20:20">
      <c r="T587" s="18"/>
    </row>
    <row r="588" spans="20:20">
      <c r="T588" s="18"/>
    </row>
    <row r="589" spans="20:20">
      <c r="T589" s="18"/>
    </row>
    <row r="590" spans="20:20">
      <c r="T590" s="18"/>
    </row>
    <row r="591" spans="20:20">
      <c r="T591" s="18"/>
    </row>
  </sheetData>
  <mergeCells count="1">
    <mergeCell ref="M3:P3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 5.25</vt:lpstr>
      <vt:lpstr>'T 5.25'!Yazdırma_Alanı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aggumussu</dc:creator>
  <cp:lastModifiedBy>Döne ÖZDAMARLAR</cp:lastModifiedBy>
  <cp:lastPrinted>2020-02-20T13:26:04Z</cp:lastPrinted>
  <dcterms:created xsi:type="dcterms:W3CDTF">2010-12-16T14:48:08Z</dcterms:created>
  <dcterms:modified xsi:type="dcterms:W3CDTF">2023-12-14T11:49:16Z</dcterms:modified>
</cp:coreProperties>
</file>