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2.1'!$A$1:$AB$46</definedName>
  </definedNames>
  <calcPr fullCalcOnLoad="1"/>
</workbook>
</file>

<file path=xl/sharedStrings.xml><?xml version="1.0" encoding="utf-8"?>
<sst xmlns="http://schemas.openxmlformats.org/spreadsheetml/2006/main" count="142" uniqueCount="50">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</sst>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3" fontId="1" fillId="0" borderId="27" xfId="0" applyNumberFormat="1" applyFont="1" applyBorder="1" applyAlignment="1">
      <alignment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view="pageBreakPreview" zoomScale="55" zoomScaleNormal="70" zoomScaleSheetLayoutView="55" zoomScalePageLayoutView="0" workbookViewId="0" topLeftCell="A1">
      <pane xSplit="1" ySplit="5" topLeftCell="T21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AA44" sqref="AA44:AA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7" width="16.8515625" style="3" customWidth="1"/>
    <col min="28" max="28" width="84.57421875" style="3" customWidth="1"/>
    <col min="29" max="30" width="15.57421875" style="3" customWidth="1"/>
    <col min="31" max="31" width="12.421875" style="3" bestFit="1" customWidth="1"/>
    <col min="32" max="33" width="12.421875" style="18" bestFit="1" customWidth="1"/>
    <col min="34" max="34" width="62.421875" style="18" bestFit="1" customWidth="1"/>
    <col min="35" max="42" width="24.00390625" style="19" bestFit="1" customWidth="1"/>
    <col min="43" max="43" width="24.00390625" style="19" customWidth="1"/>
    <col min="44" max="45" width="12.57421875" style="20" customWidth="1"/>
    <col min="46" max="49" width="12.57421875" style="18" customWidth="1"/>
    <col min="50" max="50" width="13.57421875" style="18" customWidth="1"/>
    <col min="51" max="54" width="12.57421875" style="18" customWidth="1"/>
    <col min="55" max="55" width="13.57421875" style="18" customWidth="1"/>
    <col min="56" max="56" width="12.57421875" style="18" customWidth="1"/>
    <col min="57" max="59" width="13.57421875" style="18" customWidth="1"/>
    <col min="60" max="60" width="15.140625" style="18" bestFit="1" customWidth="1"/>
    <col min="61" max="65" width="13.57421875" style="18" customWidth="1"/>
    <col min="66" max="68" width="12.00390625" style="18" bestFit="1" customWidth="1"/>
    <col min="69" max="69" width="11.57421875" style="18" bestFit="1" customWidth="1"/>
    <col min="70" max="70" width="12.00390625" style="3" bestFit="1" customWidth="1"/>
    <col min="71" max="71" width="11.57421875" style="3" bestFit="1" customWidth="1"/>
    <col min="72" max="16384" width="9.140625" style="3" customWidth="1"/>
  </cols>
  <sheetData>
    <row r="1" spans="1:28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 t="s">
        <v>15</v>
      </c>
    </row>
    <row r="2" spans="1:28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 t="s">
        <v>16</v>
      </c>
    </row>
    <row r="3" spans="1:28" ht="15">
      <c r="A3" s="58"/>
      <c r="B3" s="96">
        <v>2018</v>
      </c>
      <c r="C3" s="97"/>
      <c r="D3" s="97"/>
      <c r="E3" s="97"/>
      <c r="F3" s="98"/>
      <c r="G3" s="96">
        <v>2019</v>
      </c>
      <c r="H3" s="97"/>
      <c r="I3" s="97"/>
      <c r="J3" s="97"/>
      <c r="K3" s="98"/>
      <c r="L3" s="99">
        <v>2020</v>
      </c>
      <c r="M3" s="100"/>
      <c r="N3" s="100"/>
      <c r="O3" s="100"/>
      <c r="P3" s="101"/>
      <c r="Q3" s="96">
        <v>2021</v>
      </c>
      <c r="R3" s="97"/>
      <c r="S3" s="97"/>
      <c r="T3" s="97"/>
      <c r="U3" s="98"/>
      <c r="V3" s="96">
        <v>2022</v>
      </c>
      <c r="W3" s="97"/>
      <c r="X3" s="97"/>
      <c r="Y3" s="97"/>
      <c r="Z3" s="98"/>
      <c r="AA3" s="94">
        <v>2023</v>
      </c>
      <c r="AB3" s="68"/>
    </row>
    <row r="4" spans="1:60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84" t="s">
        <v>2</v>
      </c>
      <c r="X4" s="84" t="s">
        <v>3</v>
      </c>
      <c r="Y4" s="84" t="s">
        <v>5</v>
      </c>
      <c r="Z4" s="52" t="s">
        <v>4</v>
      </c>
      <c r="AA4" s="83" t="s">
        <v>1</v>
      </c>
      <c r="AB4" s="69" t="s">
        <v>6</v>
      </c>
      <c r="BH4" s="21"/>
    </row>
    <row r="5" spans="1:61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54"/>
      <c r="X5" s="54"/>
      <c r="Y5" s="54"/>
      <c r="Z5" s="55" t="s">
        <v>7</v>
      </c>
      <c r="AA5" s="55"/>
      <c r="AB5" s="70"/>
      <c r="AF5" s="22"/>
      <c r="AS5" s="23"/>
      <c r="AU5" s="24"/>
      <c r="AV5" s="24"/>
      <c r="AW5" s="24"/>
      <c r="AX5" s="24"/>
      <c r="AY5" s="24"/>
      <c r="AZ5" s="24"/>
      <c r="BA5" s="24"/>
      <c r="BB5" s="24"/>
      <c r="BC5" s="24"/>
      <c r="BG5" s="24"/>
      <c r="BH5" s="25"/>
      <c r="BI5" s="2"/>
    </row>
    <row r="6" spans="1:69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26787682.04685681</v>
      </c>
      <c r="H6" s="8">
        <v>47138573.361808896</v>
      </c>
      <c r="I6" s="8">
        <v>132252810.88227841</v>
      </c>
      <c r="J6" s="8">
        <v>70146397.3830366</v>
      </c>
      <c r="K6" s="46">
        <f>SUM(G6:J6)</f>
        <v>276325463.6739807</v>
      </c>
      <c r="L6" s="8">
        <v>30146916.4211647</v>
      </c>
      <c r="M6" s="8">
        <v>54824819.46327248</v>
      </c>
      <c r="N6" s="8">
        <v>165409782.0547863</v>
      </c>
      <c r="O6" s="8">
        <v>86241621.98803739</v>
      </c>
      <c r="P6" s="85">
        <f>SUM(L6:O6)</f>
        <v>336623139.9272609</v>
      </c>
      <c r="Q6" s="8">
        <v>35815645.20060068</v>
      </c>
      <c r="R6" s="8">
        <v>65271483.90690943</v>
      </c>
      <c r="S6" s="8">
        <v>189528681.4763708</v>
      </c>
      <c r="T6" s="8">
        <v>111190143.42780013</v>
      </c>
      <c r="U6" s="85">
        <f>SUM(Q6:T6)</f>
        <v>401805954.011681</v>
      </c>
      <c r="V6" s="8">
        <v>56653320.42715543</v>
      </c>
      <c r="W6" s="8">
        <v>152840671.3880204</v>
      </c>
      <c r="X6" s="8">
        <v>472221447.6076751</v>
      </c>
      <c r="Y6" s="8">
        <v>287779001.225124</v>
      </c>
      <c r="Z6" s="85">
        <v>969494440.6479748</v>
      </c>
      <c r="AA6" s="8">
        <v>121282524.56369293</v>
      </c>
      <c r="AB6" s="71" t="s">
        <v>24</v>
      </c>
      <c r="AF6" s="22"/>
      <c r="AG6" s="22"/>
      <c r="AH6" s="22"/>
      <c r="AI6" s="30"/>
      <c r="AJ6" s="30"/>
      <c r="AK6" s="30"/>
      <c r="AL6" s="30"/>
      <c r="AM6" s="30"/>
      <c r="AN6" s="30"/>
      <c r="AO6" s="30"/>
      <c r="AP6" s="30"/>
      <c r="AQ6" s="30"/>
      <c r="AR6" s="31"/>
      <c r="AS6" s="32"/>
      <c r="AT6" s="22"/>
      <c r="AU6" s="33"/>
      <c r="AV6" s="33"/>
      <c r="AW6" s="33"/>
      <c r="AX6" s="33"/>
      <c r="AY6" s="33"/>
      <c r="AZ6" s="33"/>
      <c r="BA6" s="33"/>
      <c r="BB6" s="33"/>
      <c r="BC6" s="33"/>
      <c r="BD6" s="34"/>
      <c r="BE6" s="34"/>
      <c r="BF6" s="34"/>
      <c r="BG6" s="33"/>
      <c r="BH6" s="35"/>
      <c r="BI6" s="34"/>
      <c r="BJ6" s="34"/>
      <c r="BK6" s="34"/>
      <c r="BL6" s="34"/>
      <c r="BM6" s="34"/>
      <c r="BN6" s="22"/>
      <c r="BO6" s="22"/>
      <c r="BP6" s="22"/>
      <c r="BQ6" s="22"/>
    </row>
    <row r="7" spans="1:69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213694419.3166358</v>
      </c>
      <c r="H7" s="8">
        <v>233907455.24992028</v>
      </c>
      <c r="I7" s="8">
        <v>236364247.41575098</v>
      </c>
      <c r="J7" s="8">
        <v>258082083.7216681</v>
      </c>
      <c r="K7" s="46">
        <f aca="true" t="shared" si="1" ref="K7:K21">SUM(G7:J7)</f>
        <v>942048205.7039752</v>
      </c>
      <c r="L7" s="8">
        <v>251084677.02267107</v>
      </c>
      <c r="M7" s="8">
        <v>223023461.45752266</v>
      </c>
      <c r="N7" s="8">
        <v>304333162.8038281</v>
      </c>
      <c r="O7" s="8">
        <v>371398498.9020445</v>
      </c>
      <c r="P7" s="86">
        <f aca="true" t="shared" si="2" ref="P7:P21">SUM(L7:O7)</f>
        <v>1149839800.1860664</v>
      </c>
      <c r="Q7" s="8">
        <v>356828712.087443</v>
      </c>
      <c r="R7" s="8">
        <v>420529327.8466986</v>
      </c>
      <c r="S7" s="8">
        <v>467684372.23560447</v>
      </c>
      <c r="T7" s="8">
        <v>643106215.9148707</v>
      </c>
      <c r="U7" s="86">
        <f aca="true" t="shared" si="3" ref="U7:U21">SUM(Q7:T7)</f>
        <v>1888148628.084617</v>
      </c>
      <c r="V7" s="8">
        <v>733098726.462024</v>
      </c>
      <c r="W7" s="8">
        <v>987272317.4925069</v>
      </c>
      <c r="X7" s="8">
        <v>1073535973.0666746</v>
      </c>
      <c r="Y7" s="8">
        <v>1267932870.6109176</v>
      </c>
      <c r="Z7" s="86">
        <v>4061839887.632123</v>
      </c>
      <c r="AA7" s="8">
        <v>1191197964.3447456</v>
      </c>
      <c r="AB7" s="71" t="s">
        <v>18</v>
      </c>
      <c r="AC7" s="34"/>
      <c r="AF7" s="22"/>
      <c r="AG7" s="22"/>
      <c r="AH7" s="22"/>
      <c r="AI7" s="30"/>
      <c r="AJ7" s="30"/>
      <c r="AK7" s="30"/>
      <c r="AL7" s="30"/>
      <c r="AM7" s="30"/>
      <c r="AN7" s="30"/>
      <c r="AO7" s="30"/>
      <c r="AP7" s="30"/>
      <c r="AQ7" s="30"/>
      <c r="AR7" s="31"/>
      <c r="AS7" s="32"/>
      <c r="AT7" s="22"/>
      <c r="AU7" s="33"/>
      <c r="AV7" s="33"/>
      <c r="AW7" s="33"/>
      <c r="AX7" s="33"/>
      <c r="AY7" s="33"/>
      <c r="AZ7" s="33"/>
      <c r="BA7" s="33"/>
      <c r="BB7" s="33"/>
      <c r="BC7" s="33"/>
      <c r="BD7" s="34"/>
      <c r="BE7" s="34"/>
      <c r="BF7" s="34"/>
      <c r="BG7" s="33"/>
      <c r="BH7" s="35"/>
      <c r="BI7" s="34"/>
      <c r="BJ7" s="34"/>
      <c r="BK7" s="34"/>
      <c r="BL7" s="34"/>
      <c r="BM7" s="34"/>
      <c r="BN7" s="22"/>
      <c r="BO7" s="22"/>
      <c r="BP7" s="22"/>
      <c r="BQ7" s="22"/>
    </row>
    <row r="8" spans="1:65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179222344.2864835</v>
      </c>
      <c r="H8" s="9">
        <v>197138040.26231444</v>
      </c>
      <c r="I8" s="9">
        <v>197410211.9817847</v>
      </c>
      <c r="J8" s="9">
        <v>215016864.15278557</v>
      </c>
      <c r="K8" s="47">
        <f t="shared" si="1"/>
        <v>788787460.6833682</v>
      </c>
      <c r="L8" s="9">
        <v>210676034.98207182</v>
      </c>
      <c r="M8" s="9">
        <v>184591016.22575602</v>
      </c>
      <c r="N8" s="9">
        <v>256482880.9508436</v>
      </c>
      <c r="O8" s="9">
        <v>314191665.97769445</v>
      </c>
      <c r="P8" s="87">
        <f t="shared" si="2"/>
        <v>965941598.1363659</v>
      </c>
      <c r="Q8" s="9">
        <v>306015561.9072849</v>
      </c>
      <c r="R8" s="9">
        <v>359305740.51412</v>
      </c>
      <c r="S8" s="9">
        <v>395148061.13964355</v>
      </c>
      <c r="T8" s="9">
        <v>549309350.1469524</v>
      </c>
      <c r="U8" s="87">
        <f t="shared" si="3"/>
        <v>1609778713.7080007</v>
      </c>
      <c r="V8" s="9">
        <v>602941360.9156363</v>
      </c>
      <c r="W8" s="9">
        <v>818731908.5401338</v>
      </c>
      <c r="X8" s="9">
        <v>870201262.7944888</v>
      </c>
      <c r="Y8" s="9">
        <v>1019077917.5707717</v>
      </c>
      <c r="Z8" s="87">
        <v>3310952449.8210306</v>
      </c>
      <c r="AA8" s="9">
        <v>967168954.3173714</v>
      </c>
      <c r="AB8" s="67" t="s">
        <v>36</v>
      </c>
      <c r="AS8" s="23"/>
      <c r="AU8" s="24"/>
      <c r="AV8" s="24"/>
      <c r="AW8" s="24"/>
      <c r="AX8" s="24"/>
      <c r="AY8" s="24"/>
      <c r="AZ8" s="24"/>
      <c r="BA8" s="24"/>
      <c r="BB8" s="24"/>
      <c r="BC8" s="24"/>
      <c r="BD8" s="2"/>
      <c r="BE8" s="2"/>
      <c r="BF8" s="2"/>
      <c r="BG8" s="24"/>
      <c r="BH8" s="25"/>
      <c r="BI8" s="2"/>
      <c r="BJ8" s="2"/>
      <c r="BK8" s="2"/>
      <c r="BL8" s="2"/>
      <c r="BM8" s="2"/>
    </row>
    <row r="9" spans="1:79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34472075.03015229</v>
      </c>
      <c r="H9" s="9">
        <v>36769414.98760584</v>
      </c>
      <c r="I9" s="9">
        <v>38954035.43396628</v>
      </c>
      <c r="J9" s="9">
        <v>43065219.568882525</v>
      </c>
      <c r="K9" s="47">
        <f t="shared" si="1"/>
        <v>153260745.02060694</v>
      </c>
      <c r="L9" s="9">
        <v>40408642.04059926</v>
      </c>
      <c r="M9" s="9">
        <v>38432445.23176664</v>
      </c>
      <c r="N9" s="9">
        <v>47850281.85298452</v>
      </c>
      <c r="O9" s="9">
        <v>57206832.92435002</v>
      </c>
      <c r="P9" s="87">
        <f t="shared" si="2"/>
        <v>183898202.04970044</v>
      </c>
      <c r="Q9" s="9">
        <v>50813150.18015808</v>
      </c>
      <c r="R9" s="9">
        <v>61223587.3325786</v>
      </c>
      <c r="S9" s="9">
        <v>72536311.09596092</v>
      </c>
      <c r="T9" s="9">
        <v>93796865.76791835</v>
      </c>
      <c r="U9" s="87">
        <f t="shared" si="3"/>
        <v>278369914.37661594</v>
      </c>
      <c r="V9" s="9">
        <v>130157365.54638767</v>
      </c>
      <c r="W9" s="9">
        <v>168540408.95237303</v>
      </c>
      <c r="X9" s="9">
        <v>203334710.2721858</v>
      </c>
      <c r="Y9" s="9">
        <v>248854953.04014587</v>
      </c>
      <c r="Z9" s="87">
        <v>750887437.8110924</v>
      </c>
      <c r="AA9" s="9">
        <v>224029010.02737427</v>
      </c>
      <c r="AB9" s="67" t="s">
        <v>26</v>
      </c>
      <c r="AC9" s="3"/>
      <c r="AD9" s="3"/>
      <c r="AE9" s="3"/>
      <c r="AI9" s="19"/>
      <c r="AJ9" s="19"/>
      <c r="AK9" s="19"/>
      <c r="AL9" s="19"/>
      <c r="AM9" s="19"/>
      <c r="AN9" s="19"/>
      <c r="AO9" s="19"/>
      <c r="AP9" s="19"/>
      <c r="AQ9" s="19"/>
      <c r="AR9" s="20"/>
      <c r="AS9" s="23"/>
      <c r="AU9" s="24"/>
      <c r="AV9" s="24"/>
      <c r="AW9" s="24"/>
      <c r="AX9" s="24"/>
      <c r="AY9" s="24"/>
      <c r="AZ9" s="24"/>
      <c r="BA9" s="24"/>
      <c r="BB9" s="24"/>
      <c r="BC9" s="24"/>
      <c r="BD9" s="2"/>
      <c r="BE9" s="2"/>
      <c r="BF9" s="2"/>
      <c r="BG9" s="24"/>
      <c r="BH9" s="25"/>
      <c r="BI9" s="2"/>
      <c r="BJ9" s="2"/>
      <c r="BK9" s="2"/>
      <c r="BL9" s="2"/>
      <c r="BM9" s="2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69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597295481.3877993</v>
      </c>
      <c r="H10" s="48">
        <v>645160468.4741541</v>
      </c>
      <c r="I10" s="48">
        <v>674113822.9685367</v>
      </c>
      <c r="J10" s="48">
        <v>746929808.9205877</v>
      </c>
      <c r="K10" s="49">
        <f t="shared" si="1"/>
        <v>2663499581.7510777</v>
      </c>
      <c r="L10" s="48">
        <v>683467039.0938376</v>
      </c>
      <c r="M10" s="48">
        <v>648477497.7225894</v>
      </c>
      <c r="N10" s="48">
        <v>783234840.0311337</v>
      </c>
      <c r="O10" s="48">
        <v>886027330.2779183</v>
      </c>
      <c r="P10" s="86">
        <f t="shared" si="2"/>
        <v>3001206707.1254787</v>
      </c>
      <c r="Q10" s="8">
        <v>845740740.5015435</v>
      </c>
      <c r="R10" s="8">
        <v>941349316.1665825</v>
      </c>
      <c r="S10" s="8">
        <v>1083811331.5201313</v>
      </c>
      <c r="T10" s="8">
        <v>1320335987.6548803</v>
      </c>
      <c r="U10" s="86">
        <f t="shared" si="3"/>
        <v>4191237375.8431377</v>
      </c>
      <c r="V10" s="8">
        <v>1441278698.75587</v>
      </c>
      <c r="W10" s="8">
        <v>1921739046.9351163</v>
      </c>
      <c r="X10" s="8">
        <v>2291651086.1760883</v>
      </c>
      <c r="Y10" s="8">
        <v>2749512769.3436084</v>
      </c>
      <c r="Z10" s="86">
        <v>8404181601.210684</v>
      </c>
      <c r="AA10" s="8">
        <v>2822024863.736659</v>
      </c>
      <c r="AB10" s="71" t="s">
        <v>20</v>
      </c>
      <c r="AF10" s="28"/>
      <c r="AG10" s="28"/>
      <c r="AH10" s="37"/>
      <c r="AI10" s="38"/>
      <c r="AJ10" s="38"/>
      <c r="AK10" s="38"/>
      <c r="AL10" s="38"/>
      <c r="AM10" s="38"/>
      <c r="AN10" s="38"/>
      <c r="AO10" s="38"/>
      <c r="AP10" s="38"/>
      <c r="AQ10" s="38"/>
      <c r="AR10" s="39"/>
      <c r="AS10" s="40"/>
      <c r="AT10" s="28"/>
      <c r="AU10" s="41"/>
      <c r="AV10" s="41"/>
      <c r="AW10" s="41"/>
      <c r="AX10" s="41"/>
      <c r="AY10" s="41"/>
      <c r="AZ10" s="41"/>
      <c r="BA10" s="41"/>
      <c r="BB10" s="41"/>
      <c r="BC10" s="41"/>
      <c r="BD10" s="37"/>
      <c r="BE10" s="37"/>
      <c r="BF10" s="37"/>
      <c r="BG10" s="41"/>
      <c r="BH10" s="42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79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56983958.531992994</v>
      </c>
      <c r="H11" s="9">
        <v>56257983.75179598</v>
      </c>
      <c r="I11" s="9">
        <v>54816547.83666032</v>
      </c>
      <c r="J11" s="9">
        <v>65220657.94351694</v>
      </c>
      <c r="K11" s="47">
        <f t="shared" si="1"/>
        <v>233279148.06396624</v>
      </c>
      <c r="L11" s="9">
        <v>56662548.90208455</v>
      </c>
      <c r="M11" s="9">
        <v>66561839.281297065</v>
      </c>
      <c r="N11" s="9">
        <v>65792773.30221221</v>
      </c>
      <c r="O11" s="9">
        <v>75916877.41490942</v>
      </c>
      <c r="P11" s="87">
        <f t="shared" si="2"/>
        <v>264934038.90050325</v>
      </c>
      <c r="Q11" s="9">
        <v>72714662.9360062</v>
      </c>
      <c r="R11" s="9">
        <v>91100976.28902869</v>
      </c>
      <c r="S11" s="9">
        <v>95637472.53636707</v>
      </c>
      <c r="T11" s="9">
        <v>107765720.93436493</v>
      </c>
      <c r="U11" s="87">
        <f t="shared" si="3"/>
        <v>367218832.69576687</v>
      </c>
      <c r="V11" s="9">
        <v>110973627.20061265</v>
      </c>
      <c r="W11" s="9">
        <v>183859562.45085958</v>
      </c>
      <c r="X11" s="9">
        <v>191233936.1008857</v>
      </c>
      <c r="Y11" s="9">
        <v>235180417.1711527</v>
      </c>
      <c r="Z11" s="87">
        <v>721247542.9235106</v>
      </c>
      <c r="AA11" s="9">
        <v>252392645.00711083</v>
      </c>
      <c r="AB11" s="67" t="s">
        <v>8</v>
      </c>
      <c r="AC11" s="3"/>
      <c r="AD11" s="3"/>
      <c r="AE11" s="3"/>
      <c r="AI11" s="19"/>
      <c r="AJ11" s="19"/>
      <c r="AK11" s="19"/>
      <c r="AL11" s="19"/>
      <c r="AM11" s="19"/>
      <c r="AN11" s="19"/>
      <c r="AO11" s="19"/>
      <c r="AP11" s="19"/>
      <c r="AQ11" s="19"/>
      <c r="AR11" s="20"/>
      <c r="AS11" s="23"/>
      <c r="AU11" s="24"/>
      <c r="AV11" s="24"/>
      <c r="AW11" s="24"/>
      <c r="AX11" s="24"/>
      <c r="AY11" s="24"/>
      <c r="AZ11" s="24"/>
      <c r="BA11" s="24"/>
      <c r="BB11" s="24"/>
      <c r="BC11" s="24"/>
      <c r="BD11" s="2"/>
      <c r="BE11" s="2"/>
      <c r="BF11" s="2"/>
      <c r="BG11" s="24"/>
      <c r="BH11" s="25"/>
      <c r="BI11" s="2"/>
      <c r="BJ11" s="2"/>
      <c r="BK11" s="2"/>
      <c r="BL11" s="2"/>
      <c r="BM11" s="2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217163885.95543393</v>
      </c>
      <c r="H12" s="9">
        <v>249626906.0835358</v>
      </c>
      <c r="I12" s="9">
        <v>280369559.4446403</v>
      </c>
      <c r="J12" s="9">
        <v>302786703.94480807</v>
      </c>
      <c r="K12" s="47">
        <f t="shared" si="1"/>
        <v>1049947055.4284182</v>
      </c>
      <c r="L12" s="9">
        <v>247841490.635865</v>
      </c>
      <c r="M12" s="9">
        <v>210703309.6469824</v>
      </c>
      <c r="N12" s="9">
        <v>311887373.84427863</v>
      </c>
      <c r="O12" s="9">
        <v>358411737.1176026</v>
      </c>
      <c r="P12" s="87">
        <f t="shared" si="2"/>
        <v>1128843911.2447286</v>
      </c>
      <c r="Q12" s="9">
        <v>319871114.28591627</v>
      </c>
      <c r="R12" s="9">
        <v>381910433.6515367</v>
      </c>
      <c r="S12" s="9">
        <v>477998696.97544885</v>
      </c>
      <c r="T12" s="9">
        <v>592889802.8381401</v>
      </c>
      <c r="U12" s="87">
        <f t="shared" si="3"/>
        <v>1772670047.751042</v>
      </c>
      <c r="V12" s="9">
        <v>633460830.6507368</v>
      </c>
      <c r="W12" s="9">
        <v>920878912.9507934</v>
      </c>
      <c r="X12" s="9">
        <v>1119247091.4984834</v>
      </c>
      <c r="Y12" s="9">
        <v>1302268759.2619166</v>
      </c>
      <c r="Z12" s="87">
        <v>3975855594.3619304</v>
      </c>
      <c r="AA12" s="9">
        <v>1235492263.1449106</v>
      </c>
      <c r="AB12" s="67" t="s">
        <v>38</v>
      </c>
      <c r="AC12" s="3"/>
      <c r="AD12" s="3"/>
      <c r="AE12" s="3"/>
      <c r="AI12" s="19"/>
      <c r="AJ12" s="19"/>
      <c r="AK12" s="19"/>
      <c r="AL12" s="19"/>
      <c r="AM12" s="19"/>
      <c r="AN12" s="19"/>
      <c r="AO12" s="19"/>
      <c r="AP12" s="19"/>
      <c r="AQ12" s="19"/>
      <c r="AR12" s="20"/>
      <c r="AS12" s="23"/>
      <c r="AU12" s="24"/>
      <c r="AV12" s="24"/>
      <c r="AW12" s="24"/>
      <c r="AX12" s="24"/>
      <c r="AY12" s="24"/>
      <c r="AZ12" s="24"/>
      <c r="BA12" s="24"/>
      <c r="BB12" s="24"/>
      <c r="BC12" s="24"/>
      <c r="BD12" s="2"/>
      <c r="BE12" s="2"/>
      <c r="BF12" s="2"/>
      <c r="BG12" s="24"/>
      <c r="BH12" s="25"/>
      <c r="BI12" s="2"/>
      <c r="BJ12" s="2"/>
      <c r="BK12" s="2"/>
      <c r="BL12" s="2"/>
      <c r="BM12" s="2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23468931.57533698</v>
      </c>
      <c r="H13" s="9">
        <v>25616680.419032674</v>
      </c>
      <c r="I13" s="9">
        <v>26078902.435007438</v>
      </c>
      <c r="J13" s="9">
        <v>36536387.13165166</v>
      </c>
      <c r="K13" s="47">
        <f t="shared" si="1"/>
        <v>111700901.56102875</v>
      </c>
      <c r="L13" s="9">
        <v>27745198.443511818</v>
      </c>
      <c r="M13" s="9">
        <v>30211662.917388674</v>
      </c>
      <c r="N13" s="9">
        <v>33677100.01198358</v>
      </c>
      <c r="O13" s="9">
        <v>47033371.915353514</v>
      </c>
      <c r="P13" s="87">
        <f t="shared" si="2"/>
        <v>138667333.28823757</v>
      </c>
      <c r="Q13" s="9">
        <v>37115305.52007166</v>
      </c>
      <c r="R13" s="9">
        <v>43318023.22248148</v>
      </c>
      <c r="S13" s="9">
        <v>47163902.995389</v>
      </c>
      <c r="T13" s="9">
        <v>71979352.6245429</v>
      </c>
      <c r="U13" s="87">
        <f t="shared" si="3"/>
        <v>199576584.36248505</v>
      </c>
      <c r="V13" s="9">
        <v>56740149.75668438</v>
      </c>
      <c r="W13" s="9">
        <v>73789426.5964468</v>
      </c>
      <c r="X13" s="9">
        <v>87798299.90203658</v>
      </c>
      <c r="Y13" s="9">
        <v>132838986.16727372</v>
      </c>
      <c r="Z13" s="87">
        <v>351166862.4224415</v>
      </c>
      <c r="AA13" s="9">
        <v>105793870.21878132</v>
      </c>
      <c r="AB13" s="67" t="s">
        <v>29</v>
      </c>
      <c r="AC13" s="3"/>
      <c r="AD13" s="3"/>
      <c r="AE13" s="3"/>
      <c r="AI13" s="19"/>
      <c r="AJ13" s="19"/>
      <c r="AK13" s="19"/>
      <c r="AL13" s="19"/>
      <c r="AM13" s="19"/>
      <c r="AN13" s="19"/>
      <c r="AO13" s="19"/>
      <c r="AP13" s="19"/>
      <c r="AQ13" s="19"/>
      <c r="AR13" s="20"/>
      <c r="AS13" s="23"/>
      <c r="AU13" s="24"/>
      <c r="AV13" s="24"/>
      <c r="AW13" s="24"/>
      <c r="AX13" s="24"/>
      <c r="AY13" s="24"/>
      <c r="AZ13" s="24"/>
      <c r="BA13" s="24"/>
      <c r="BB13" s="24"/>
      <c r="BC13" s="24"/>
      <c r="BD13" s="2"/>
      <c r="BE13" s="2"/>
      <c r="BF13" s="2"/>
      <c r="BG13" s="24"/>
      <c r="BH13" s="25"/>
      <c r="BI13" s="2"/>
      <c r="BJ13" s="2"/>
      <c r="BK13" s="2"/>
      <c r="BL13" s="2"/>
      <c r="BM13" s="2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32223709.147754308</v>
      </c>
      <c r="H14" s="9">
        <v>38865160.20847976</v>
      </c>
      <c r="I14" s="9">
        <v>33732099.06629459</v>
      </c>
      <c r="J14" s="9">
        <v>29468361.94554133</v>
      </c>
      <c r="K14" s="47">
        <f t="shared" si="1"/>
        <v>134289330.36806998</v>
      </c>
      <c r="L14" s="9">
        <v>38705589.928489774</v>
      </c>
      <c r="M14" s="9">
        <v>52396102.172404744</v>
      </c>
      <c r="N14" s="9">
        <v>57305817.19529135</v>
      </c>
      <c r="O14" s="9">
        <v>39284785.52453928</v>
      </c>
      <c r="P14" s="87">
        <f t="shared" si="2"/>
        <v>187692294.82072514</v>
      </c>
      <c r="Q14" s="9">
        <v>46280321.413188145</v>
      </c>
      <c r="R14" s="9">
        <v>48568716.51558578</v>
      </c>
      <c r="S14" s="9">
        <v>54886861.40726014</v>
      </c>
      <c r="T14" s="9">
        <v>61904723.81312638</v>
      </c>
      <c r="U14" s="87">
        <f t="shared" si="3"/>
        <v>211640623.14916044</v>
      </c>
      <c r="V14" s="9">
        <v>90785584.07502055</v>
      </c>
      <c r="W14" s="9">
        <v>130184724.39722884</v>
      </c>
      <c r="X14" s="9">
        <v>141487017.17837247</v>
      </c>
      <c r="Y14" s="9">
        <v>140661207.9446509</v>
      </c>
      <c r="Z14" s="87">
        <v>503118533.5952728</v>
      </c>
      <c r="AA14" s="9">
        <v>180006603.99921504</v>
      </c>
      <c r="AB14" s="67" t="s">
        <v>31</v>
      </c>
      <c r="AC14" s="3"/>
      <c r="AD14" s="3"/>
      <c r="AE14" s="3"/>
      <c r="AI14" s="19"/>
      <c r="AJ14" s="19"/>
      <c r="AK14" s="19"/>
      <c r="AL14" s="19"/>
      <c r="AM14" s="19"/>
      <c r="AN14" s="19"/>
      <c r="AO14" s="19"/>
      <c r="AP14" s="19"/>
      <c r="AQ14" s="19"/>
      <c r="AR14" s="20"/>
      <c r="AS14" s="23"/>
      <c r="AU14" s="24"/>
      <c r="AV14" s="24"/>
      <c r="AW14" s="24"/>
      <c r="AX14" s="24"/>
      <c r="AY14" s="24"/>
      <c r="AZ14" s="24"/>
      <c r="BA14" s="24"/>
      <c r="BB14" s="24"/>
      <c r="BC14" s="24"/>
      <c r="BG14" s="24"/>
      <c r="BH14" s="25"/>
      <c r="BR14" s="3"/>
      <c r="BS14" s="3"/>
      <c r="BT14" s="3"/>
      <c r="BU14" s="3"/>
      <c r="BV14" s="3"/>
      <c r="BW14" s="3"/>
      <c r="BX14" s="3"/>
      <c r="BY14" s="3"/>
      <c r="BZ14" s="3"/>
      <c r="CA14" s="3"/>
    </row>
    <row r="15" spans="1:79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67501790.05071911</v>
      </c>
      <c r="H15" s="9">
        <v>68820748.26370932</v>
      </c>
      <c r="I15" s="9">
        <v>71515581.62704031</v>
      </c>
      <c r="J15" s="9">
        <v>74941096.83920148</v>
      </c>
      <c r="K15" s="47">
        <f t="shared" si="1"/>
        <v>282779216.7806703</v>
      </c>
      <c r="L15" s="9">
        <v>76540793.9892424</v>
      </c>
      <c r="M15" s="9">
        <v>75839321.54981235</v>
      </c>
      <c r="N15" s="9">
        <v>79919603.9754892</v>
      </c>
      <c r="O15" s="9">
        <v>83866288.06415506</v>
      </c>
      <c r="P15" s="87">
        <f t="shared" si="2"/>
        <v>316166007.578699</v>
      </c>
      <c r="Q15" s="9">
        <v>84462811.30155964</v>
      </c>
      <c r="R15" s="9">
        <v>86444212.32836013</v>
      </c>
      <c r="S15" s="9">
        <v>90573700.29314342</v>
      </c>
      <c r="T15" s="9">
        <v>97195123.13460222</v>
      </c>
      <c r="U15" s="87">
        <f t="shared" si="3"/>
        <v>358675847.0576654</v>
      </c>
      <c r="V15" s="9">
        <v>106199528.54247192</v>
      </c>
      <c r="W15" s="9">
        <v>115137179.85137907</v>
      </c>
      <c r="X15" s="9">
        <v>130918689.8459438</v>
      </c>
      <c r="Y15" s="9">
        <v>154816717.17680433</v>
      </c>
      <c r="Z15" s="87">
        <v>507072115.41659915</v>
      </c>
      <c r="AA15" s="9">
        <v>174994327.72999114</v>
      </c>
      <c r="AB15" s="67" t="s">
        <v>33</v>
      </c>
      <c r="AC15" s="3"/>
      <c r="AD15" s="3"/>
      <c r="AE15" s="3"/>
      <c r="AI15" s="19"/>
      <c r="AJ15" s="19"/>
      <c r="AK15" s="19"/>
      <c r="AL15" s="19"/>
      <c r="AM15" s="19"/>
      <c r="AN15" s="19"/>
      <c r="AO15" s="19"/>
      <c r="AP15" s="19"/>
      <c r="AQ15" s="19"/>
      <c r="AR15" s="20"/>
      <c r="AS15" s="23"/>
      <c r="AU15" s="24"/>
      <c r="AV15" s="24"/>
      <c r="AW15" s="24"/>
      <c r="AX15" s="24"/>
      <c r="AY15" s="24"/>
      <c r="AZ15" s="24"/>
      <c r="BA15" s="24"/>
      <c r="BB15" s="24"/>
      <c r="BC15" s="24"/>
      <c r="BG15" s="24"/>
      <c r="BH15" s="25"/>
      <c r="BR15" s="3"/>
      <c r="BS15" s="3"/>
      <c r="BT15" s="3"/>
      <c r="BU15" s="3"/>
      <c r="BV15" s="3"/>
      <c r="BW15" s="3"/>
      <c r="BX15" s="3"/>
      <c r="BY15" s="3"/>
      <c r="BZ15" s="3"/>
      <c r="CA15" s="3"/>
    </row>
    <row r="16" spans="1:60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48129181.62690904</v>
      </c>
      <c r="H16" s="9">
        <v>55477902.21765973</v>
      </c>
      <c r="I16" s="9">
        <v>57288241.79017461</v>
      </c>
      <c r="J16" s="9">
        <v>68041383.1823227</v>
      </c>
      <c r="K16" s="47">
        <f t="shared" si="1"/>
        <v>228936708.81706607</v>
      </c>
      <c r="L16" s="9">
        <v>53742188.65265632</v>
      </c>
      <c r="M16" s="9">
        <v>49357750.66041487</v>
      </c>
      <c r="N16" s="9">
        <v>59533716.15870555</v>
      </c>
      <c r="O16" s="9">
        <v>78605068.24682921</v>
      </c>
      <c r="P16" s="87">
        <f t="shared" si="2"/>
        <v>241238723.71860594</v>
      </c>
      <c r="Q16" s="9">
        <v>65584834.398387715</v>
      </c>
      <c r="R16" s="9">
        <v>77588621.13957632</v>
      </c>
      <c r="S16" s="9">
        <v>88052203.32408392</v>
      </c>
      <c r="T16" s="9">
        <v>114249152.71428859</v>
      </c>
      <c r="U16" s="87">
        <f t="shared" si="3"/>
        <v>345474811.57633656</v>
      </c>
      <c r="V16" s="9">
        <v>105462060.71031907</v>
      </c>
      <c r="W16" s="9">
        <v>151898486.64853707</v>
      </c>
      <c r="X16" s="9">
        <v>184898853.24359825</v>
      </c>
      <c r="Y16" s="9">
        <v>239524892.12938207</v>
      </c>
      <c r="Z16" s="87">
        <v>681784292.7318366</v>
      </c>
      <c r="AA16" s="9">
        <v>225102397.13121852</v>
      </c>
      <c r="AB16" s="67" t="s">
        <v>41</v>
      </c>
      <c r="AS16" s="23"/>
      <c r="AU16" s="24"/>
      <c r="AV16" s="24"/>
      <c r="AW16" s="24"/>
      <c r="AX16" s="24"/>
      <c r="AY16" s="24"/>
      <c r="AZ16" s="24"/>
      <c r="BA16" s="24"/>
      <c r="BB16" s="24"/>
      <c r="BC16" s="24"/>
      <c r="BG16" s="24"/>
      <c r="BH16" s="25"/>
    </row>
    <row r="17" spans="1:60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130624115.91227874</v>
      </c>
      <c r="H17" s="9">
        <v>129942324.58919454</v>
      </c>
      <c r="I17" s="9">
        <v>129740208.44008681</v>
      </c>
      <c r="J17" s="9">
        <v>139877526.84229252</v>
      </c>
      <c r="K17" s="47">
        <f t="shared" si="1"/>
        <v>530184175.7838526</v>
      </c>
      <c r="L17" s="9">
        <v>153115978.57645315</v>
      </c>
      <c r="M17" s="9">
        <v>144358529.47586638</v>
      </c>
      <c r="N17" s="9">
        <v>150392078.40552223</v>
      </c>
      <c r="O17" s="9">
        <v>166696064.8548305</v>
      </c>
      <c r="P17" s="87">
        <f t="shared" si="2"/>
        <v>614562651.3126723</v>
      </c>
      <c r="Q17" s="9">
        <v>179128831.33856398</v>
      </c>
      <c r="R17" s="9">
        <v>181488421.92293793</v>
      </c>
      <c r="S17" s="9">
        <v>194471495.4072278</v>
      </c>
      <c r="T17" s="9">
        <v>213912073.75709912</v>
      </c>
      <c r="U17" s="87">
        <f t="shared" si="3"/>
        <v>769000822.4258289</v>
      </c>
      <c r="V17" s="9">
        <v>278198179.74448496</v>
      </c>
      <c r="W17" s="9">
        <v>291592955.89627147</v>
      </c>
      <c r="X17" s="9">
        <v>373107327.5138213</v>
      </c>
      <c r="Y17" s="9">
        <v>434995307.59111965</v>
      </c>
      <c r="Z17" s="87">
        <v>1377893770.7456975</v>
      </c>
      <c r="AA17" s="9">
        <v>538909300.5743634</v>
      </c>
      <c r="AB17" s="67" t="s">
        <v>42</v>
      </c>
      <c r="AG17" s="2"/>
      <c r="AS17" s="23"/>
      <c r="AU17" s="24"/>
      <c r="AV17" s="24"/>
      <c r="AW17" s="24"/>
      <c r="AX17" s="24"/>
      <c r="AY17" s="24"/>
      <c r="AZ17" s="24"/>
      <c r="BA17" s="24"/>
      <c r="BB17" s="24"/>
      <c r="BC17" s="24"/>
      <c r="BG17" s="24"/>
      <c r="BH17" s="25"/>
    </row>
    <row r="18" spans="1:60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21199908.587374087</v>
      </c>
      <c r="H18" s="9">
        <v>20552762.940746333</v>
      </c>
      <c r="I18" s="9">
        <v>20572682.328632317</v>
      </c>
      <c r="J18" s="9">
        <v>30057691.091252897</v>
      </c>
      <c r="K18" s="50">
        <f t="shared" si="1"/>
        <v>92383044.94800563</v>
      </c>
      <c r="L18" s="78">
        <v>29113249.965534575</v>
      </c>
      <c r="M18" s="78">
        <v>19048982.018422846</v>
      </c>
      <c r="N18" s="78">
        <v>24726377.137651008</v>
      </c>
      <c r="O18" s="78">
        <v>36213137.1396988</v>
      </c>
      <c r="P18" s="87">
        <f t="shared" si="2"/>
        <v>109101746.26130724</v>
      </c>
      <c r="Q18" s="9">
        <v>40582859.30784993</v>
      </c>
      <c r="R18" s="9">
        <v>30929911.097075347</v>
      </c>
      <c r="S18" s="9">
        <v>35026998.58121112</v>
      </c>
      <c r="T18" s="9">
        <v>60440037.838716015</v>
      </c>
      <c r="U18" s="87">
        <f t="shared" si="3"/>
        <v>166979806.8248524</v>
      </c>
      <c r="V18" s="9">
        <v>59458738.07553988</v>
      </c>
      <c r="W18" s="9">
        <v>54397798.14359989</v>
      </c>
      <c r="X18" s="9">
        <v>62959870.89294734</v>
      </c>
      <c r="Y18" s="9">
        <v>109226481.90130839</v>
      </c>
      <c r="Z18" s="87">
        <v>286042889.0133955</v>
      </c>
      <c r="AA18" s="9">
        <v>109333455.9310685</v>
      </c>
      <c r="AB18" s="67" t="s">
        <v>35</v>
      </c>
      <c r="AS18" s="23"/>
      <c r="AU18" s="24"/>
      <c r="AV18" s="24"/>
      <c r="AW18" s="24"/>
      <c r="AX18" s="24"/>
      <c r="AY18" s="24"/>
      <c r="AZ18" s="24"/>
      <c r="BA18" s="24"/>
      <c r="BB18" s="24"/>
      <c r="BC18" s="24"/>
      <c r="BG18" s="24"/>
      <c r="BH18" s="25"/>
    </row>
    <row r="19" spans="1:69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837777582.7512919</v>
      </c>
      <c r="H19" s="8">
        <v>926206497.0858833</v>
      </c>
      <c r="I19" s="8">
        <v>1042730881.266566</v>
      </c>
      <c r="J19" s="8">
        <v>1075158290.0252924</v>
      </c>
      <c r="K19" s="46">
        <f t="shared" si="1"/>
        <v>3881873251.1290336</v>
      </c>
      <c r="L19" s="8">
        <v>964698632.5376734</v>
      </c>
      <c r="M19" s="8">
        <v>926325778.6433846</v>
      </c>
      <c r="N19" s="8">
        <v>1252977784.8897483</v>
      </c>
      <c r="O19" s="8">
        <v>1343667451.1680002</v>
      </c>
      <c r="P19" s="86">
        <f t="shared" si="2"/>
        <v>4487669647.238807</v>
      </c>
      <c r="Q19" s="8">
        <v>1238385097.7895873</v>
      </c>
      <c r="R19" s="8">
        <v>1427150127.9201906</v>
      </c>
      <c r="S19" s="8">
        <v>1741024385.2321067</v>
      </c>
      <c r="T19" s="8">
        <v>2074632346.9975514</v>
      </c>
      <c r="U19" s="86">
        <f t="shared" si="3"/>
        <v>6481191957.939436</v>
      </c>
      <c r="V19" s="8">
        <v>2231030745.6450496</v>
      </c>
      <c r="W19" s="8">
        <v>3061852035.815644</v>
      </c>
      <c r="X19" s="8">
        <v>3837408506.8504386</v>
      </c>
      <c r="Y19" s="8">
        <v>4305224641.179651</v>
      </c>
      <c r="Z19" s="86">
        <v>13435515929.490784</v>
      </c>
      <c r="AA19" s="8">
        <v>4134505352.6450977</v>
      </c>
      <c r="AB19" s="71" t="s">
        <v>21</v>
      </c>
      <c r="AF19" s="22"/>
      <c r="AG19" s="22"/>
      <c r="AH19" s="22"/>
      <c r="AI19" s="30"/>
      <c r="AJ19" s="30"/>
      <c r="AK19" s="30"/>
      <c r="AL19" s="30"/>
      <c r="AM19" s="30"/>
      <c r="AN19" s="30"/>
      <c r="AO19" s="30"/>
      <c r="AP19" s="30"/>
      <c r="AQ19" s="30"/>
      <c r="AR19" s="31"/>
      <c r="AS19" s="32"/>
      <c r="AT19" s="22"/>
      <c r="AU19" s="33"/>
      <c r="AV19" s="33"/>
      <c r="AW19" s="33"/>
      <c r="AX19" s="33"/>
      <c r="AY19" s="33"/>
      <c r="AZ19" s="33"/>
      <c r="BA19" s="33"/>
      <c r="BB19" s="33"/>
      <c r="BC19" s="33"/>
      <c r="BD19" s="22"/>
      <c r="BE19" s="22"/>
      <c r="BF19" s="22"/>
      <c r="BG19" s="33"/>
      <c r="BH19" s="35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78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86720219.55123007</v>
      </c>
      <c r="H20" s="9">
        <v>102754577.80585995</v>
      </c>
      <c r="I20" s="9">
        <v>113610284.60701984</v>
      </c>
      <c r="J20" s="9">
        <v>126774433.06231</v>
      </c>
      <c r="K20" s="47">
        <f t="shared" si="1"/>
        <v>429859515.0264199</v>
      </c>
      <c r="L20" s="9">
        <v>105887668.2263194</v>
      </c>
      <c r="M20" s="9">
        <v>111246416.35481007</v>
      </c>
      <c r="N20" s="9">
        <v>162215483.35731006</v>
      </c>
      <c r="O20" s="9">
        <v>181200851.6759799</v>
      </c>
      <c r="P20" s="87">
        <f t="shared" si="2"/>
        <v>560550419.6144195</v>
      </c>
      <c r="Q20" s="9">
        <v>157546380.68037</v>
      </c>
      <c r="R20" s="9">
        <v>165776102.02887002</v>
      </c>
      <c r="S20" s="9">
        <v>190207037.57694224</v>
      </c>
      <c r="T20" s="9">
        <v>254067504.76914766</v>
      </c>
      <c r="U20" s="87">
        <f t="shared" si="3"/>
        <v>767597025.0553299</v>
      </c>
      <c r="V20" s="9">
        <v>280854513.5483071</v>
      </c>
      <c r="W20" s="9">
        <v>366408079.7724915</v>
      </c>
      <c r="X20" s="9">
        <v>428303429.1565815</v>
      </c>
      <c r="Y20" s="9">
        <v>495492204.87624764</v>
      </c>
      <c r="Z20" s="87">
        <v>1571058227.353628</v>
      </c>
      <c r="AA20" s="9">
        <v>497286808.91311496</v>
      </c>
      <c r="AB20" s="67" t="s">
        <v>43</v>
      </c>
      <c r="AF20" s="22"/>
      <c r="AG20" s="22"/>
      <c r="AH20" s="22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32"/>
      <c r="AT20" s="43"/>
      <c r="AU20" s="33"/>
      <c r="AV20" s="33"/>
      <c r="AW20" s="33"/>
      <c r="AX20" s="33"/>
      <c r="AY20" s="33"/>
      <c r="AZ20" s="33"/>
      <c r="BA20" s="33"/>
      <c r="BB20" s="33"/>
      <c r="BC20" s="33"/>
      <c r="BD20" s="22"/>
      <c r="BE20" s="22"/>
      <c r="BF20" s="22"/>
      <c r="BG20" s="33"/>
      <c r="BH20" s="35"/>
      <c r="BI20" s="22"/>
      <c r="BJ20" s="43"/>
      <c r="BK20" s="43"/>
      <c r="BL20" s="43"/>
      <c r="BM20" s="43"/>
      <c r="BN20" s="43"/>
      <c r="BO20" s="43"/>
      <c r="BP20" s="43"/>
      <c r="BQ20" s="43"/>
      <c r="BR20" s="44"/>
      <c r="BS20" s="44"/>
      <c r="BT20" s="44"/>
      <c r="BU20" s="44"/>
      <c r="BV20" s="44"/>
      <c r="BW20" s="44"/>
      <c r="BX20" s="44"/>
      <c r="BY20" s="44"/>
      <c r="BZ20" s="44"/>
    </row>
    <row r="21" spans="1:78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924497802.302522</v>
      </c>
      <c r="H21" s="65">
        <v>1028961074.8917433</v>
      </c>
      <c r="I21" s="65">
        <v>1156341165.873586</v>
      </c>
      <c r="J21" s="65">
        <v>1201932723.0876026</v>
      </c>
      <c r="K21" s="66">
        <f t="shared" si="1"/>
        <v>4311732766.155454</v>
      </c>
      <c r="L21" s="65">
        <v>1070586300.7639927</v>
      </c>
      <c r="M21" s="65">
        <v>1037572194.9981946</v>
      </c>
      <c r="N21" s="65">
        <v>1415193268.2470584</v>
      </c>
      <c r="O21" s="65">
        <v>1524868302.8439803</v>
      </c>
      <c r="P21" s="88">
        <f t="shared" si="2"/>
        <v>5048220066.853226</v>
      </c>
      <c r="Q21" s="65">
        <v>1395931478.469957</v>
      </c>
      <c r="R21" s="93">
        <v>1592926229.9490607</v>
      </c>
      <c r="S21" s="93">
        <v>1931231422.809049</v>
      </c>
      <c r="T21" s="93">
        <v>2328699851.7666993</v>
      </c>
      <c r="U21" s="88">
        <f t="shared" si="3"/>
        <v>7248788982.994766</v>
      </c>
      <c r="V21" s="65">
        <v>2511885259.193357</v>
      </c>
      <c r="W21" s="65">
        <v>3428260115.5881352</v>
      </c>
      <c r="X21" s="65">
        <v>4265711936.00702</v>
      </c>
      <c r="Y21" s="65">
        <v>4800716846.055899</v>
      </c>
      <c r="Z21" s="95">
        <v>15006574156.844412</v>
      </c>
      <c r="AA21" s="65">
        <v>4631792161.558213</v>
      </c>
      <c r="AB21" s="72" t="s">
        <v>44</v>
      </c>
      <c r="AF21" s="22"/>
      <c r="AG21" s="22"/>
      <c r="AH21" s="22"/>
      <c r="AI21" s="30"/>
      <c r="AJ21" s="30"/>
      <c r="AK21" s="30"/>
      <c r="AL21" s="30"/>
      <c r="AM21" s="30"/>
      <c r="AN21" s="30"/>
      <c r="AO21" s="30"/>
      <c r="AP21" s="30"/>
      <c r="AQ21" s="30"/>
      <c r="AR21" s="31"/>
      <c r="AS21" s="31"/>
      <c r="AT21" s="43"/>
      <c r="AU21" s="43"/>
      <c r="AV21" s="43"/>
      <c r="AW21" s="43"/>
      <c r="AX21" s="43"/>
      <c r="AY21" s="43"/>
      <c r="AZ21" s="43"/>
      <c r="BA21" s="22"/>
      <c r="BB21" s="22"/>
      <c r="BC21" s="22"/>
      <c r="BD21" s="22"/>
      <c r="BE21" s="22"/>
      <c r="BF21" s="22"/>
      <c r="BG21" s="22"/>
      <c r="BH21" s="22"/>
      <c r="BI21" s="22"/>
      <c r="BJ21" s="43"/>
      <c r="BK21" s="43"/>
      <c r="BL21" s="43"/>
      <c r="BM21" s="43"/>
      <c r="BN21" s="43"/>
      <c r="BO21" s="43"/>
      <c r="BP21" s="43"/>
      <c r="BQ21" s="43"/>
      <c r="BR21" s="44"/>
      <c r="BS21" s="44"/>
      <c r="BT21" s="44"/>
      <c r="BU21" s="44"/>
      <c r="BV21" s="44"/>
      <c r="BW21" s="44"/>
      <c r="BX21" s="44"/>
      <c r="BY21" s="44"/>
      <c r="BZ21" s="44"/>
    </row>
    <row r="22" spans="1:78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 t="s">
        <v>12</v>
      </c>
      <c r="AE22" s="1"/>
      <c r="AF22" s="2"/>
      <c r="AT22" s="26"/>
      <c r="AU22" s="26"/>
      <c r="AV22" s="26"/>
      <c r="AW22" s="26"/>
      <c r="AX22" s="26"/>
      <c r="AY22" s="26"/>
      <c r="AZ22" s="26"/>
      <c r="BJ22" s="26"/>
      <c r="BK22" s="26"/>
      <c r="BL22" s="26"/>
      <c r="BM22" s="26"/>
      <c r="BN22" s="26"/>
      <c r="BO22" s="26"/>
      <c r="BP22" s="26"/>
      <c r="BQ22" s="26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28:78" ht="15">
      <c r="AB23" s="45"/>
      <c r="AT23" s="26"/>
      <c r="AU23" s="26"/>
      <c r="AV23" s="26"/>
      <c r="AW23" s="26"/>
      <c r="AX23" s="26"/>
      <c r="AY23" s="26"/>
      <c r="AZ23" s="26"/>
      <c r="BJ23" s="26"/>
      <c r="BK23" s="26"/>
      <c r="BL23" s="26"/>
      <c r="BM23" s="26"/>
      <c r="BN23" s="26"/>
      <c r="BO23" s="26"/>
      <c r="BP23" s="26"/>
      <c r="BQ23" s="26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28:78" ht="15">
      <c r="AB24" s="11"/>
      <c r="AT24" s="26"/>
      <c r="AU24" s="26"/>
      <c r="AV24" s="26"/>
      <c r="AW24" s="26"/>
      <c r="AX24" s="26"/>
      <c r="AY24" s="26"/>
      <c r="AZ24" s="26"/>
      <c r="BJ24" s="26"/>
      <c r="BK24" s="26"/>
      <c r="BL24" s="26"/>
      <c r="BM24" s="26"/>
      <c r="BN24" s="26"/>
      <c r="BO24" s="26"/>
      <c r="BP24" s="26"/>
      <c r="BQ24" s="26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6" t="s">
        <v>49</v>
      </c>
      <c r="AT25" s="26"/>
      <c r="AU25" s="26"/>
      <c r="AV25" s="26"/>
      <c r="AW25" s="26"/>
      <c r="AX25" s="26"/>
      <c r="AY25" s="26"/>
      <c r="AZ25" s="26"/>
      <c r="BJ25" s="26"/>
      <c r="BK25" s="26"/>
      <c r="BL25" s="26"/>
      <c r="BM25" s="26"/>
      <c r="BN25" s="26"/>
      <c r="BO25" s="26"/>
      <c r="BP25" s="26"/>
      <c r="BQ25" s="26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6" t="s">
        <v>47</v>
      </c>
      <c r="AT26" s="26"/>
      <c r="AU26" s="26"/>
      <c r="AV26" s="26"/>
      <c r="AW26" s="26"/>
      <c r="AX26" s="26"/>
      <c r="AY26" s="26"/>
      <c r="AZ26" s="26"/>
      <c r="BJ26" s="26"/>
      <c r="BK26" s="26"/>
      <c r="BL26" s="26"/>
      <c r="BM26" s="26"/>
      <c r="BN26" s="26"/>
      <c r="BO26" s="26"/>
      <c r="BP26" s="26"/>
      <c r="BQ26" s="26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28" ht="15">
      <c r="A27" s="58"/>
      <c r="B27" s="96">
        <v>2018</v>
      </c>
      <c r="C27" s="97"/>
      <c r="D27" s="97"/>
      <c r="E27" s="97"/>
      <c r="F27" s="98"/>
      <c r="G27" s="96">
        <v>2019</v>
      </c>
      <c r="H27" s="97"/>
      <c r="I27" s="97"/>
      <c r="J27" s="97"/>
      <c r="K27" s="98"/>
      <c r="L27" s="96">
        <v>2020</v>
      </c>
      <c r="M27" s="97"/>
      <c r="N27" s="97"/>
      <c r="O27" s="97"/>
      <c r="P27" s="98"/>
      <c r="Q27" s="96">
        <v>2021</v>
      </c>
      <c r="R27" s="97"/>
      <c r="S27" s="97"/>
      <c r="T27" s="97"/>
      <c r="U27" s="98"/>
      <c r="V27" s="99">
        <v>2022</v>
      </c>
      <c r="W27" s="100"/>
      <c r="X27" s="100"/>
      <c r="Y27" s="100"/>
      <c r="Z27" s="101"/>
      <c r="AA27" s="94">
        <v>2023</v>
      </c>
      <c r="AB27" s="68"/>
    </row>
    <row r="28" spans="1:60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84" t="s">
        <v>2</v>
      </c>
      <c r="X28" s="84" t="s">
        <v>3</v>
      </c>
      <c r="Y28" s="84" t="s">
        <v>5</v>
      </c>
      <c r="Z28" s="52" t="s">
        <v>4</v>
      </c>
      <c r="AA28" s="83" t="s">
        <v>1</v>
      </c>
      <c r="AB28" s="69" t="s">
        <v>6</v>
      </c>
      <c r="BH28" s="21"/>
    </row>
    <row r="29" spans="1:61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54"/>
      <c r="X29" s="54"/>
      <c r="Y29" s="54"/>
      <c r="Z29" s="55" t="s">
        <v>7</v>
      </c>
      <c r="AA29" s="55"/>
      <c r="AB29" s="70"/>
      <c r="AF29" s="22"/>
      <c r="AS29" s="23"/>
      <c r="AU29" s="24"/>
      <c r="AV29" s="24"/>
      <c r="AW29" s="24"/>
      <c r="AX29" s="24"/>
      <c r="AY29" s="24"/>
      <c r="AZ29" s="24"/>
      <c r="BA29" s="24"/>
      <c r="BB29" s="24"/>
      <c r="BC29" s="24"/>
      <c r="BG29" s="24"/>
      <c r="BH29" s="25"/>
      <c r="BI29" s="2"/>
    </row>
    <row r="30" spans="1:69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3.3167956249761374</v>
      </c>
      <c r="H30" s="17">
        <v>3.9171113060696143</v>
      </c>
      <c r="I30" s="17">
        <v>3.7506384004726954</v>
      </c>
      <c r="J30" s="17">
        <v>1.8727954829806919</v>
      </c>
      <c r="K30" s="57">
        <v>3.300360290587406</v>
      </c>
      <c r="L30" s="17">
        <v>3.4884348676371673</v>
      </c>
      <c r="M30" s="17">
        <v>5.631611902073132</v>
      </c>
      <c r="N30" s="17">
        <v>6.610445301038354</v>
      </c>
      <c r="O30" s="17">
        <v>4.815863944270134</v>
      </c>
      <c r="P30" s="89">
        <v>5.742115293895878</v>
      </c>
      <c r="Q30" s="17">
        <v>1.0871943428593767</v>
      </c>
      <c r="R30" s="17">
        <v>-0.6171287372237089</v>
      </c>
      <c r="S30" s="17">
        <v>-6.8031597610922745</v>
      </c>
      <c r="T30" s="17">
        <v>2.6001743979787904</v>
      </c>
      <c r="U30" s="89">
        <v>-2.9425309186077158</v>
      </c>
      <c r="V30" s="17">
        <v>-1.4927710085349588</v>
      </c>
      <c r="W30" s="17">
        <v>-1.9838231766366192</v>
      </c>
      <c r="X30" s="17">
        <v>2.3421719736167717</v>
      </c>
      <c r="Y30" s="17">
        <v>-0.32540380524415013</v>
      </c>
      <c r="Z30" s="89">
        <v>0.6202056453729909</v>
      </c>
      <c r="AA30" s="17">
        <v>-3.819511061059771</v>
      </c>
      <c r="AB30" s="71" t="s">
        <v>24</v>
      </c>
      <c r="AF30" s="22"/>
      <c r="AG30" s="22"/>
      <c r="AH30" s="22"/>
      <c r="AI30" s="30"/>
      <c r="AJ30" s="30"/>
      <c r="AK30" s="30"/>
      <c r="AL30" s="30"/>
      <c r="AM30" s="30"/>
      <c r="AN30" s="30"/>
      <c r="AO30" s="30"/>
      <c r="AP30" s="30"/>
      <c r="AQ30" s="30"/>
      <c r="AR30" s="31"/>
      <c r="AS30" s="32"/>
      <c r="AT30" s="22"/>
      <c r="AU30" s="33"/>
      <c r="AV30" s="33"/>
      <c r="AW30" s="33"/>
      <c r="AX30" s="33"/>
      <c r="AY30" s="33"/>
      <c r="AZ30" s="33"/>
      <c r="BA30" s="33"/>
      <c r="BB30" s="33"/>
      <c r="BC30" s="33"/>
      <c r="BD30" s="34"/>
      <c r="BE30" s="34"/>
      <c r="BF30" s="34"/>
      <c r="BG30" s="33"/>
      <c r="BH30" s="35"/>
      <c r="BI30" s="34"/>
      <c r="BJ30" s="34"/>
      <c r="BK30" s="34"/>
      <c r="BL30" s="34"/>
      <c r="BM30" s="34"/>
      <c r="BN30" s="22"/>
      <c r="BO30" s="22"/>
      <c r="BP30" s="22"/>
      <c r="BQ30" s="22"/>
    </row>
    <row r="31" spans="1:69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-5.163334968372752</v>
      </c>
      <c r="H31" s="17">
        <v>-4.090184420220538</v>
      </c>
      <c r="I31" s="17">
        <v>0.8559546740621613</v>
      </c>
      <c r="J31" s="17">
        <v>4.459281387912114</v>
      </c>
      <c r="K31" s="57">
        <v>-0.9431348539695961</v>
      </c>
      <c r="L31" s="17">
        <v>7.6150647388072485</v>
      </c>
      <c r="M31" s="17">
        <v>-15.836951128779418</v>
      </c>
      <c r="N31" s="17">
        <v>8.206313812397156</v>
      </c>
      <c r="O31" s="17">
        <v>12.213686445303566</v>
      </c>
      <c r="P31" s="90">
        <v>3.246477280887177</v>
      </c>
      <c r="Q31" s="17">
        <v>11.687147268795158</v>
      </c>
      <c r="R31" s="17">
        <v>40.7624981034013</v>
      </c>
      <c r="S31" s="17">
        <v>10.766782846871067</v>
      </c>
      <c r="T31" s="17">
        <v>11.418444017206312</v>
      </c>
      <c r="U31" s="90">
        <v>17.192765535872653</v>
      </c>
      <c r="V31" s="17">
        <v>8.553314069686607</v>
      </c>
      <c r="W31" s="17">
        <v>8.299447203826986</v>
      </c>
      <c r="X31" s="17">
        <v>0.585357731008969</v>
      </c>
      <c r="Y31" s="17">
        <v>-2.971178482180136</v>
      </c>
      <c r="Z31" s="90">
        <v>3.2960366466441116</v>
      </c>
      <c r="AA31" s="17">
        <v>-0.660427040523416</v>
      </c>
      <c r="AB31" s="71" t="s">
        <v>18</v>
      </c>
      <c r="AC31" s="34"/>
      <c r="AF31" s="22"/>
      <c r="AG31" s="22"/>
      <c r="AH31" s="22"/>
      <c r="AI31" s="30"/>
      <c r="AJ31" s="30"/>
      <c r="AK31" s="30"/>
      <c r="AL31" s="30"/>
      <c r="AM31" s="30"/>
      <c r="AN31" s="30"/>
      <c r="AO31" s="30"/>
      <c r="AP31" s="30"/>
      <c r="AQ31" s="30"/>
      <c r="AR31" s="31"/>
      <c r="AS31" s="32"/>
      <c r="AT31" s="22"/>
      <c r="AU31" s="33"/>
      <c r="AV31" s="33"/>
      <c r="AW31" s="33"/>
      <c r="AX31" s="33"/>
      <c r="AY31" s="33"/>
      <c r="AZ31" s="33"/>
      <c r="BA31" s="33"/>
      <c r="BB31" s="33"/>
      <c r="BC31" s="33"/>
      <c r="BD31" s="34"/>
      <c r="BE31" s="34"/>
      <c r="BF31" s="34"/>
      <c r="BG31" s="33"/>
      <c r="BH31" s="35"/>
      <c r="BI31" s="34"/>
      <c r="BJ31" s="34"/>
      <c r="BK31" s="34"/>
      <c r="BL31" s="34"/>
      <c r="BM31" s="34"/>
      <c r="BN31" s="22"/>
      <c r="BO31" s="22"/>
      <c r="BP31" s="22"/>
      <c r="BQ31" s="22"/>
    </row>
    <row r="32" spans="1:65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-6.776386709748664</v>
      </c>
      <c r="H32" s="15">
        <v>-5.98224396638588</v>
      </c>
      <c r="I32" s="15">
        <v>-0.8473530012790889</v>
      </c>
      <c r="J32" s="15">
        <v>3.6446042188278653</v>
      </c>
      <c r="K32" s="73">
        <v>-2.4592165823096934</v>
      </c>
      <c r="L32" s="15">
        <v>8.374906198151592</v>
      </c>
      <c r="M32" s="15">
        <v>-17.5928867855164</v>
      </c>
      <c r="N32" s="15">
        <v>9.508777592169011</v>
      </c>
      <c r="O32" s="15">
        <v>12.566369071538745</v>
      </c>
      <c r="P32" s="91">
        <v>3.3798446798721358</v>
      </c>
      <c r="Q32" s="15">
        <v>13.225899719004147</v>
      </c>
      <c r="R32" s="15">
        <v>44.32198211941295</v>
      </c>
      <c r="S32" s="15">
        <v>10.811746268370158</v>
      </c>
      <c r="T32" s="15">
        <v>12.393214756264427</v>
      </c>
      <c r="U32" s="91">
        <v>18.470506728016005</v>
      </c>
      <c r="V32" s="15">
        <v>8.372934729072028</v>
      </c>
      <c r="W32" s="15">
        <v>9.67004157629458</v>
      </c>
      <c r="X32" s="15">
        <v>1.9602942796843195</v>
      </c>
      <c r="Y32" s="15">
        <v>-1.5958006410746464</v>
      </c>
      <c r="Z32" s="91">
        <v>4.3080376497216974</v>
      </c>
      <c r="AA32" s="15">
        <v>1.557119055001138</v>
      </c>
      <c r="AB32" s="67" t="s">
        <v>36</v>
      </c>
      <c r="AS32" s="23"/>
      <c r="AU32" s="24"/>
      <c r="AV32" s="24"/>
      <c r="AW32" s="24"/>
      <c r="AX32" s="24"/>
      <c r="AY32" s="24"/>
      <c r="AZ32" s="24"/>
      <c r="BA32" s="24"/>
      <c r="BB32" s="24"/>
      <c r="BC32" s="24"/>
      <c r="BD32" s="2"/>
      <c r="BE32" s="2"/>
      <c r="BF32" s="2"/>
      <c r="BG32" s="24"/>
      <c r="BH32" s="25"/>
      <c r="BI32" s="2"/>
      <c r="BJ32" s="2"/>
      <c r="BK32" s="2"/>
      <c r="BL32" s="2"/>
      <c r="BM32" s="2"/>
    </row>
    <row r="33" spans="1:65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2.8377393673439997</v>
      </c>
      <c r="H33" s="15">
        <v>6.011739079020302</v>
      </c>
      <c r="I33" s="15">
        <v>9.255272785579294</v>
      </c>
      <c r="J33" s="15">
        <v>8.433195584433946</v>
      </c>
      <c r="K33" s="73">
        <v>6.671653861084835</v>
      </c>
      <c r="L33" s="15">
        <v>4.198446900294513</v>
      </c>
      <c r="M33" s="15">
        <v>-7.522495969666082</v>
      </c>
      <c r="N33" s="15">
        <v>2.3775227462151207</v>
      </c>
      <c r="O33" s="15">
        <v>10.569309243936857</v>
      </c>
      <c r="P33" s="91">
        <v>2.6339546543550796</v>
      </c>
      <c r="Q33" s="15">
        <v>4.490840573419305</v>
      </c>
      <c r="R33" s="15">
        <v>25.743504035949627</v>
      </c>
      <c r="S33" s="15">
        <v>10.55154606033797</v>
      </c>
      <c r="T33" s="15">
        <v>6.791503397328569</v>
      </c>
      <c r="U33" s="91">
        <v>11.281776378565596</v>
      </c>
      <c r="V33" s="15">
        <v>9.467417332368228</v>
      </c>
      <c r="W33" s="15">
        <v>1.6618687187404362</v>
      </c>
      <c r="X33" s="15">
        <v>-6.011859473102561</v>
      </c>
      <c r="Y33" s="15">
        <v>-9.84212958765842</v>
      </c>
      <c r="Z33" s="91">
        <v>-1.6880364855537664</v>
      </c>
      <c r="AA33" s="15">
        <v>-11.785864135600463</v>
      </c>
      <c r="AB33" s="67" t="s">
        <v>26</v>
      </c>
      <c r="AS33" s="23"/>
      <c r="AU33" s="24"/>
      <c r="AV33" s="24"/>
      <c r="AW33" s="24"/>
      <c r="AX33" s="24"/>
      <c r="AY33" s="24"/>
      <c r="AZ33" s="24"/>
      <c r="BA33" s="24"/>
      <c r="BB33" s="24"/>
      <c r="BC33" s="24"/>
      <c r="BD33" s="2"/>
      <c r="BE33" s="2"/>
      <c r="BF33" s="2"/>
      <c r="BG33" s="24"/>
      <c r="BH33" s="25"/>
      <c r="BI33" s="2"/>
      <c r="BJ33" s="2"/>
      <c r="BK33" s="2"/>
      <c r="BL33" s="2"/>
      <c r="BM33" s="2"/>
    </row>
    <row r="34" spans="1:79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-1.1500558912097603</v>
      </c>
      <c r="H34" s="79">
        <v>-0.9436015371675808</v>
      </c>
      <c r="I34" s="79">
        <v>0.1999081626644852</v>
      </c>
      <c r="J34" s="79">
        <v>6.225597618316044</v>
      </c>
      <c r="K34" s="80">
        <v>1.171569091392115</v>
      </c>
      <c r="L34" s="17">
        <v>2.5479974467636595</v>
      </c>
      <c r="M34" s="17">
        <v>-11.071148389954203</v>
      </c>
      <c r="N34" s="17">
        <v>3.9428381613796546</v>
      </c>
      <c r="O34" s="17">
        <v>3.104543921472569</v>
      </c>
      <c r="P34" s="90">
        <v>-0.3479707178771463</v>
      </c>
      <c r="Q34" s="17">
        <v>5.960850828131939</v>
      </c>
      <c r="R34" s="17">
        <v>21.362445592139352</v>
      </c>
      <c r="S34" s="17">
        <v>13.16189076542122</v>
      </c>
      <c r="T34" s="17">
        <v>11.927881268831712</v>
      </c>
      <c r="U34" s="90">
        <v>12.932363094234404</v>
      </c>
      <c r="V34" s="17">
        <v>9.642512788645632</v>
      </c>
      <c r="W34" s="17">
        <v>9.802275659431729</v>
      </c>
      <c r="X34" s="17">
        <v>5.761803546204902</v>
      </c>
      <c r="Y34" s="17">
        <v>6.316540005576371</v>
      </c>
      <c r="Z34" s="90">
        <v>7.743670482622903</v>
      </c>
      <c r="AA34" s="17">
        <v>5.139330762625178</v>
      </c>
      <c r="AB34" s="71" t="s">
        <v>20</v>
      </c>
      <c r="AC34" s="3"/>
      <c r="AD34" s="3"/>
      <c r="AE34" s="3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AS34" s="23"/>
      <c r="AU34" s="24"/>
      <c r="AV34" s="24"/>
      <c r="AW34" s="24"/>
      <c r="AX34" s="24"/>
      <c r="AY34" s="24"/>
      <c r="AZ34" s="24"/>
      <c r="BA34" s="24"/>
      <c r="BB34" s="24"/>
      <c r="BC34" s="24"/>
      <c r="BD34" s="2"/>
      <c r="BE34" s="2"/>
      <c r="BF34" s="2"/>
      <c r="BG34" s="24"/>
      <c r="BH34" s="25"/>
      <c r="BI34" s="2"/>
      <c r="BJ34" s="2"/>
      <c r="BK34" s="2"/>
      <c r="BL34" s="2"/>
      <c r="BM34" s="2"/>
      <c r="BR34" s="3"/>
      <c r="BS34" s="3"/>
      <c r="BT34" s="3"/>
      <c r="BU34" s="3"/>
      <c r="BV34" s="3"/>
      <c r="BW34" s="3"/>
      <c r="BX34" s="3"/>
      <c r="BY34" s="3"/>
      <c r="BZ34" s="3"/>
      <c r="CA34" s="3"/>
    </row>
    <row r="35" spans="1:79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-8.640950914357092</v>
      </c>
      <c r="H35" s="15">
        <v>-11.955596106652138</v>
      </c>
      <c r="I35" s="15">
        <v>-8.998531033254181</v>
      </c>
      <c r="J35" s="15">
        <v>-4.474218023310698</v>
      </c>
      <c r="K35" s="73">
        <v>-8.601767077174543</v>
      </c>
      <c r="L35" s="15">
        <v>-5.09650709148039</v>
      </c>
      <c r="M35" s="15">
        <v>-5.370169245168086</v>
      </c>
      <c r="N35" s="15">
        <v>3.2338558962104145</v>
      </c>
      <c r="O35" s="15">
        <v>-14.960530623111794</v>
      </c>
      <c r="P35" s="91">
        <v>-5.460925932517796</v>
      </c>
      <c r="Q35" s="15">
        <v>3.540284111952957</v>
      </c>
      <c r="R35" s="15">
        <v>4.498986871999435</v>
      </c>
      <c r="S35" s="15">
        <v>-4.494708494596594</v>
      </c>
      <c r="T35" s="15">
        <v>-5.417874110293411</v>
      </c>
      <c r="U35" s="91">
        <v>-0.6384818672626125</v>
      </c>
      <c r="V35" s="15">
        <v>-7.5139923250545735</v>
      </c>
      <c r="W35" s="15">
        <v>-10.67521398350462</v>
      </c>
      <c r="X35" s="15">
        <v>-15.026861412612291</v>
      </c>
      <c r="Y35" s="15">
        <v>1.9710704117160844</v>
      </c>
      <c r="Z35" s="91">
        <v>-8.406557594403438</v>
      </c>
      <c r="AA35" s="15">
        <v>5.057934615405827</v>
      </c>
      <c r="AB35" s="67" t="s">
        <v>8</v>
      </c>
      <c r="AC35" s="3"/>
      <c r="AD35" s="3"/>
      <c r="AE35" s="3"/>
      <c r="AI35" s="19"/>
      <c r="AJ35" s="19"/>
      <c r="AK35" s="19"/>
      <c r="AL35" s="19"/>
      <c r="AM35" s="19"/>
      <c r="AN35" s="19"/>
      <c r="AO35" s="19"/>
      <c r="AP35" s="19"/>
      <c r="AQ35" s="19"/>
      <c r="AR35" s="20"/>
      <c r="AS35" s="23"/>
      <c r="AU35" s="24"/>
      <c r="AV35" s="24"/>
      <c r="AW35" s="24"/>
      <c r="AX35" s="24"/>
      <c r="AY35" s="24"/>
      <c r="AZ35" s="24"/>
      <c r="BA35" s="24"/>
      <c r="BB35" s="24"/>
      <c r="BC35" s="24"/>
      <c r="BD35" s="2"/>
      <c r="BE35" s="2"/>
      <c r="BF35" s="2"/>
      <c r="BG35" s="24"/>
      <c r="BH35" s="25"/>
      <c r="BI35" s="2"/>
      <c r="BJ35" s="2"/>
      <c r="BK35" s="2"/>
      <c r="BL35" s="2"/>
      <c r="BM35" s="2"/>
      <c r="BR35" s="3"/>
      <c r="BS35" s="3"/>
      <c r="BT35" s="3"/>
      <c r="BU35" s="3"/>
      <c r="BV35" s="3"/>
      <c r="BW35" s="3"/>
      <c r="BX35" s="3"/>
      <c r="BY35" s="3"/>
      <c r="BZ35" s="3"/>
      <c r="CA35" s="3"/>
    </row>
    <row r="36" spans="1:79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-3.8584386836503057</v>
      </c>
      <c r="H36" s="15">
        <v>0.05010465986090651</v>
      </c>
      <c r="I36" s="15">
        <v>0.8577984116699895</v>
      </c>
      <c r="J36" s="15">
        <v>6.783859070185329</v>
      </c>
      <c r="K36" s="73">
        <v>1.1416450655963502</v>
      </c>
      <c r="L36" s="15">
        <v>1.4909539733431387</v>
      </c>
      <c r="M36" s="15">
        <v>-26.399854642292297</v>
      </c>
      <c r="N36" s="15">
        <v>-1.4842691024091579</v>
      </c>
      <c r="O36" s="15">
        <v>3.308556154316406</v>
      </c>
      <c r="P36" s="91">
        <v>-5.592862480605319</v>
      </c>
      <c r="Q36" s="15">
        <v>6.826853392017981</v>
      </c>
      <c r="R36" s="15">
        <v>46.61713072266397</v>
      </c>
      <c r="S36" s="15">
        <v>21.290911463908884</v>
      </c>
      <c r="T36" s="15">
        <v>15.802756734574231</v>
      </c>
      <c r="U36" s="91">
        <v>21.068908142717817</v>
      </c>
      <c r="V36" s="15">
        <v>15.329782099932231</v>
      </c>
      <c r="W36" s="15">
        <v>18.13271512207784</v>
      </c>
      <c r="X36" s="15">
        <v>7.047008687833994</v>
      </c>
      <c r="Y36" s="15">
        <v>8.556703068268163</v>
      </c>
      <c r="Z36" s="91">
        <v>11.749164256157727</v>
      </c>
      <c r="AA36" s="15">
        <v>12.356290548585577</v>
      </c>
      <c r="AB36" s="67" t="s">
        <v>38</v>
      </c>
      <c r="AC36" s="3"/>
      <c r="AD36" s="3"/>
      <c r="AE36" s="3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AS36" s="23"/>
      <c r="AU36" s="24"/>
      <c r="AV36" s="24"/>
      <c r="AW36" s="24"/>
      <c r="AX36" s="24"/>
      <c r="AY36" s="24"/>
      <c r="AZ36" s="24"/>
      <c r="BA36" s="24"/>
      <c r="BB36" s="24"/>
      <c r="BC36" s="24"/>
      <c r="BD36" s="2"/>
      <c r="BE36" s="2"/>
      <c r="BF36" s="2"/>
      <c r="BG36" s="24"/>
      <c r="BH36" s="25"/>
      <c r="BI36" s="2"/>
      <c r="BJ36" s="2"/>
      <c r="BK36" s="2"/>
      <c r="BL36" s="2"/>
      <c r="BM36" s="2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69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3.7738353300563574</v>
      </c>
      <c r="H37" s="15">
        <v>4.377675836494376</v>
      </c>
      <c r="I37" s="15">
        <v>3.3747586936908363</v>
      </c>
      <c r="J37" s="15">
        <v>7.631137819247201</v>
      </c>
      <c r="K37" s="73">
        <v>5.0608515903272036</v>
      </c>
      <c r="L37" s="15">
        <v>10.662215789549506</v>
      </c>
      <c r="M37" s="15">
        <v>11.609223903423668</v>
      </c>
      <c r="N37" s="15">
        <v>17.231323120463898</v>
      </c>
      <c r="O37" s="15">
        <v>16.992146636050293</v>
      </c>
      <c r="P37" s="91">
        <v>14.456259534306625</v>
      </c>
      <c r="Q37" s="15">
        <v>18.92964230529293</v>
      </c>
      <c r="R37" s="15">
        <v>25.351601283114306</v>
      </c>
      <c r="S37" s="15">
        <v>21.348973498419312</v>
      </c>
      <c r="T37" s="15">
        <v>21.520869129907823</v>
      </c>
      <c r="U37" s="91">
        <v>21.822273235110174</v>
      </c>
      <c r="V37" s="15">
        <v>14.670981689418383</v>
      </c>
      <c r="W37" s="15">
        <v>4.429039072082233</v>
      </c>
      <c r="X37" s="15">
        <v>12.734814992063619</v>
      </c>
      <c r="Y37" s="15">
        <v>5.210789994490895</v>
      </c>
      <c r="Z37" s="91">
        <v>8.65740810030178</v>
      </c>
      <c r="AA37" s="15">
        <v>8.068263175037444</v>
      </c>
      <c r="AB37" s="67" t="s">
        <v>29</v>
      </c>
      <c r="AF37" s="28"/>
      <c r="AG37" s="28"/>
      <c r="AH37" s="37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AS37" s="40"/>
      <c r="AT37" s="28"/>
      <c r="AU37" s="41"/>
      <c r="AV37" s="41"/>
      <c r="AW37" s="41"/>
      <c r="AX37" s="41"/>
      <c r="AY37" s="41"/>
      <c r="AZ37" s="41"/>
      <c r="BA37" s="41"/>
      <c r="BB37" s="41"/>
      <c r="BC37" s="41"/>
      <c r="BD37" s="37"/>
      <c r="BE37" s="37"/>
      <c r="BF37" s="37"/>
      <c r="BG37" s="41"/>
      <c r="BH37" s="42"/>
      <c r="BI37" s="28"/>
      <c r="BJ37" s="28"/>
      <c r="BK37" s="28"/>
      <c r="BL37" s="28"/>
      <c r="BM37" s="28"/>
      <c r="BN37" s="28"/>
      <c r="BO37" s="28"/>
      <c r="BP37" s="28"/>
      <c r="BQ37" s="28"/>
    </row>
    <row r="38" spans="1:79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0.5110978071255659</v>
      </c>
      <c r="H38" s="15">
        <v>2.7306918830078786</v>
      </c>
      <c r="I38" s="15">
        <v>0.4562653884235317</v>
      </c>
      <c r="J38" s="15">
        <v>19.98923166856639</v>
      </c>
      <c r="K38" s="73">
        <v>5.074753976892524</v>
      </c>
      <c r="L38" s="15">
        <v>3.88423206493394</v>
      </c>
      <c r="M38" s="15">
        <v>31.17844625047951</v>
      </c>
      <c r="N38" s="15">
        <v>48.44891719326918</v>
      </c>
      <c r="O38" s="15">
        <v>10.565741161332483</v>
      </c>
      <c r="P38" s="91">
        <v>23.47323768954068</v>
      </c>
      <c r="Q38" s="15">
        <v>5.62145714883772</v>
      </c>
      <c r="R38" s="15">
        <v>-19.940410941353775</v>
      </c>
      <c r="S38" s="15">
        <v>-17.115788208739417</v>
      </c>
      <c r="T38" s="15">
        <v>16.398056196876198</v>
      </c>
      <c r="U38" s="91">
        <v>-6.261895152884151</v>
      </c>
      <c r="V38" s="15">
        <v>25.734792734633302</v>
      </c>
      <c r="W38" s="15">
        <v>26.614637247081134</v>
      </c>
      <c r="X38" s="15">
        <v>21.647687917795537</v>
      </c>
      <c r="Y38" s="15">
        <v>13.381764409456508</v>
      </c>
      <c r="Z38" s="91">
        <v>21.824751796527764</v>
      </c>
      <c r="AA38" s="15">
        <v>11.174374478097548</v>
      </c>
      <c r="AB38" s="67" t="s">
        <v>31</v>
      </c>
      <c r="AC38" s="3"/>
      <c r="AD38" s="3"/>
      <c r="AE38" s="3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23"/>
      <c r="AU38" s="24"/>
      <c r="AV38" s="24"/>
      <c r="AW38" s="24"/>
      <c r="AX38" s="24"/>
      <c r="AY38" s="24"/>
      <c r="AZ38" s="24"/>
      <c r="BA38" s="24"/>
      <c r="BB38" s="24"/>
      <c r="BC38" s="24"/>
      <c r="BD38" s="2"/>
      <c r="BE38" s="2"/>
      <c r="BF38" s="2"/>
      <c r="BG38" s="24"/>
      <c r="BH38" s="25"/>
      <c r="BI38" s="2"/>
      <c r="BJ38" s="2"/>
      <c r="BK38" s="2"/>
      <c r="BL38" s="2"/>
      <c r="BM38" s="2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0.5529842774661944</v>
      </c>
      <c r="H39" s="15">
        <v>2.328811295182831</v>
      </c>
      <c r="I39" s="15">
        <v>2.590969864980579</v>
      </c>
      <c r="J39" s="15">
        <v>2.0300569503928614</v>
      </c>
      <c r="K39" s="73">
        <v>1.8694654848474812</v>
      </c>
      <c r="L39" s="15">
        <v>2.6635047398409597</v>
      </c>
      <c r="M39" s="15">
        <v>1.6266093657683882</v>
      </c>
      <c r="N39" s="15">
        <v>3.068904706272548</v>
      </c>
      <c r="O39" s="15">
        <v>3.778577920508866</v>
      </c>
      <c r="P39" s="91">
        <v>2.79294421357379</v>
      </c>
      <c r="Q39" s="15">
        <v>2.006683303968032</v>
      </c>
      <c r="R39" s="15">
        <v>4.126260413237532</v>
      </c>
      <c r="S39" s="15">
        <v>4.403204944646561</v>
      </c>
      <c r="T39" s="15">
        <v>3.8583946647561334</v>
      </c>
      <c r="U39" s="91">
        <v>3.5991914876091187</v>
      </c>
      <c r="V39" s="15">
        <v>3.947985537016251</v>
      </c>
      <c r="W39" s="15">
        <v>4.197716018829965</v>
      </c>
      <c r="X39" s="15">
        <v>4.200274923982022</v>
      </c>
      <c r="Y39" s="15">
        <v>4.79215598309662</v>
      </c>
      <c r="Z39" s="91">
        <v>4.2906998235168885</v>
      </c>
      <c r="AA39" s="15">
        <v>1.3893592892516153</v>
      </c>
      <c r="AB39" s="67" t="s">
        <v>33</v>
      </c>
      <c r="AC39" s="3"/>
      <c r="AD39" s="3"/>
      <c r="AE39" s="3"/>
      <c r="AI39" s="19"/>
      <c r="AJ39" s="19"/>
      <c r="AK39" s="19"/>
      <c r="AL39" s="19"/>
      <c r="AM39" s="19"/>
      <c r="AN39" s="19"/>
      <c r="AO39" s="19"/>
      <c r="AP39" s="19"/>
      <c r="AQ39" s="19"/>
      <c r="AR39" s="20"/>
      <c r="AS39" s="23"/>
      <c r="AU39" s="24"/>
      <c r="AV39" s="24"/>
      <c r="AW39" s="24"/>
      <c r="AX39" s="24"/>
      <c r="AY39" s="24"/>
      <c r="AZ39" s="24"/>
      <c r="BA39" s="24"/>
      <c r="BB39" s="24"/>
      <c r="BC39" s="24"/>
      <c r="BD39" s="2"/>
      <c r="BE39" s="2"/>
      <c r="BF39" s="2"/>
      <c r="BG39" s="24"/>
      <c r="BH39" s="25"/>
      <c r="BI39" s="2"/>
      <c r="BJ39" s="2"/>
      <c r="BK39" s="2"/>
      <c r="BL39" s="2"/>
      <c r="BM39" s="2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-10.904788284542022</v>
      </c>
      <c r="H40" s="15">
        <v>-2.084795838402158</v>
      </c>
      <c r="I40" s="15">
        <v>1.9796613553610456</v>
      </c>
      <c r="J40" s="15">
        <v>6.38217129765863</v>
      </c>
      <c r="K40" s="73">
        <v>-0.9397640270211696</v>
      </c>
      <c r="L40" s="15">
        <v>1.3848656188021096</v>
      </c>
      <c r="M40" s="15">
        <v>-17.372025481523295</v>
      </c>
      <c r="N40" s="15">
        <v>-6.3232321435957175</v>
      </c>
      <c r="O40" s="15">
        <v>1.0239730724232317</v>
      </c>
      <c r="P40" s="91">
        <v>-5.171714166121404</v>
      </c>
      <c r="Q40" s="15">
        <v>5.388095543571069</v>
      </c>
      <c r="R40" s="15">
        <v>30.933592097773982</v>
      </c>
      <c r="S40" s="15">
        <v>22.29628670057984</v>
      </c>
      <c r="T40" s="15">
        <v>11.982631388412315</v>
      </c>
      <c r="U40" s="91">
        <v>16.96759668777736</v>
      </c>
      <c r="V40" s="15">
        <v>6.32128338211659</v>
      </c>
      <c r="W40" s="15">
        <v>11.378896870602944</v>
      </c>
      <c r="X40" s="15">
        <v>12.489699490809073</v>
      </c>
      <c r="Y40" s="15">
        <v>9.051926209056859</v>
      </c>
      <c r="Z40" s="91">
        <v>9.907312682235371</v>
      </c>
      <c r="AA40" s="15">
        <v>12.014738223670847</v>
      </c>
      <c r="AB40" s="67" t="s">
        <v>41</v>
      </c>
      <c r="AC40" s="3"/>
      <c r="AD40" s="3"/>
      <c r="AE40" s="3"/>
      <c r="AI40" s="19"/>
      <c r="AJ40" s="19"/>
      <c r="AK40" s="19"/>
      <c r="AL40" s="19"/>
      <c r="AM40" s="19"/>
      <c r="AN40" s="19"/>
      <c r="AO40" s="19"/>
      <c r="AP40" s="19"/>
      <c r="AQ40" s="19"/>
      <c r="AR40" s="20"/>
      <c r="AS40" s="23"/>
      <c r="AU40" s="24"/>
      <c r="AV40" s="24"/>
      <c r="AW40" s="24"/>
      <c r="AX40" s="24"/>
      <c r="AY40" s="24"/>
      <c r="AZ40" s="24"/>
      <c r="BA40" s="24"/>
      <c r="BB40" s="24"/>
      <c r="BC40" s="24"/>
      <c r="BD40" s="2"/>
      <c r="BE40" s="2"/>
      <c r="BF40" s="2"/>
      <c r="BG40" s="24"/>
      <c r="BH40" s="25"/>
      <c r="BI40" s="2"/>
      <c r="BJ40" s="2"/>
      <c r="BK40" s="2"/>
      <c r="BL40" s="2"/>
      <c r="BM40" s="2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9.01201547317197</v>
      </c>
      <c r="H41" s="15">
        <v>2.449236403609831</v>
      </c>
      <c r="I41" s="15">
        <v>5.135770966616775</v>
      </c>
      <c r="J41" s="15">
        <v>4.752609514108983</v>
      </c>
      <c r="K41" s="73">
        <v>5.2698491905269975</v>
      </c>
      <c r="L41" s="15">
        <v>5.00928084191132</v>
      </c>
      <c r="M41" s="15">
        <v>-1.91005113473976</v>
      </c>
      <c r="N41" s="15">
        <v>2.4961897775449273</v>
      </c>
      <c r="O41" s="15">
        <v>6.303994834846478</v>
      </c>
      <c r="P41" s="91">
        <v>2.99469770306699</v>
      </c>
      <c r="Q41" s="15">
        <v>3.619975720721172</v>
      </c>
      <c r="R41" s="15">
        <v>9.078736097897249</v>
      </c>
      <c r="S41" s="15">
        <v>9.100328779389216</v>
      </c>
      <c r="T41" s="15">
        <v>5.383952155516852</v>
      </c>
      <c r="U41" s="91">
        <v>6.735757509131247</v>
      </c>
      <c r="V41" s="15">
        <v>4.93478770367328</v>
      </c>
      <c r="W41" s="15">
        <v>2.0176610437294755</v>
      </c>
      <c r="X41" s="15">
        <v>7.462563582760012</v>
      </c>
      <c r="Y41" s="15">
        <v>4.688284988497401</v>
      </c>
      <c r="Z41" s="91">
        <v>4.800964786390921</v>
      </c>
      <c r="AA41" s="15">
        <v>3.5815976237802687</v>
      </c>
      <c r="AB41" s="67" t="s">
        <v>42</v>
      </c>
      <c r="AC41" s="3"/>
      <c r="AD41" s="3"/>
      <c r="AE41" s="3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23"/>
      <c r="AU41" s="24"/>
      <c r="AV41" s="24"/>
      <c r="AW41" s="24"/>
      <c r="AX41" s="24"/>
      <c r="AY41" s="24"/>
      <c r="AZ41" s="24"/>
      <c r="BA41" s="24"/>
      <c r="BB41" s="24"/>
      <c r="BC41" s="24"/>
      <c r="BD41" s="2"/>
      <c r="BE41" s="2"/>
      <c r="BF41" s="2"/>
      <c r="BG41" s="24"/>
      <c r="BH41" s="25"/>
      <c r="BI41" s="2"/>
      <c r="BJ41" s="2"/>
      <c r="BK41" s="2"/>
      <c r="BL41" s="2"/>
      <c r="BM41" s="2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2.978731132448246</v>
      </c>
      <c r="H42" s="15">
        <v>-1.3112989771789074</v>
      </c>
      <c r="I42" s="15">
        <v>2.6491057110384446</v>
      </c>
      <c r="J42" s="15">
        <v>30.624810100328745</v>
      </c>
      <c r="K42" s="74">
        <v>8.97538146530843</v>
      </c>
      <c r="L42" s="15">
        <v>14.393565789332683</v>
      </c>
      <c r="M42" s="15">
        <v>-17.455561902822467</v>
      </c>
      <c r="N42" s="15">
        <v>6.5214560396600945</v>
      </c>
      <c r="O42" s="15">
        <v>10.780508134654426</v>
      </c>
      <c r="P42" s="91">
        <v>4.298739132093061</v>
      </c>
      <c r="Q42" s="15">
        <v>19.093471997133875</v>
      </c>
      <c r="R42" s="15">
        <v>37.69924063653144</v>
      </c>
      <c r="S42" s="15">
        <v>16.17038691151575</v>
      </c>
      <c r="T42" s="15">
        <v>28.4187039998549</v>
      </c>
      <c r="U42" s="91">
        <v>24.80784379306948</v>
      </c>
      <c r="V42" s="15">
        <v>6.876336351495709</v>
      </c>
      <c r="W42" s="15">
        <v>2.6904583049221173</v>
      </c>
      <c r="X42" s="15">
        <v>6.498632019528046</v>
      </c>
      <c r="Y42" s="15">
        <v>6.244249235006393</v>
      </c>
      <c r="Z42" s="91">
        <v>5.755870868792641</v>
      </c>
      <c r="AA42" s="15">
        <v>7.826749803398485</v>
      </c>
      <c r="AB42" s="67" t="s">
        <v>35</v>
      </c>
      <c r="AC42" s="3"/>
      <c r="AD42" s="3"/>
      <c r="AE42" s="3"/>
      <c r="AI42" s="19"/>
      <c r="AJ42" s="19"/>
      <c r="AK42" s="19"/>
      <c r="AL42" s="19"/>
      <c r="AM42" s="19"/>
      <c r="AN42" s="19"/>
      <c r="AO42" s="19"/>
      <c r="AP42" s="19"/>
      <c r="AQ42" s="19"/>
      <c r="AR42" s="20"/>
      <c r="AS42" s="23"/>
      <c r="AU42" s="24"/>
      <c r="AV42" s="24"/>
      <c r="AW42" s="24"/>
      <c r="AX42" s="24"/>
      <c r="AY42" s="24"/>
      <c r="AZ42" s="24"/>
      <c r="BA42" s="24"/>
      <c r="BB42" s="24"/>
      <c r="BC42" s="24"/>
      <c r="BG42" s="24"/>
      <c r="BH42" s="25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-2.036622594585836</v>
      </c>
      <c r="H43" s="17">
        <v>-1.4392255092782733</v>
      </c>
      <c r="I43" s="17">
        <v>0.7997679239117161</v>
      </c>
      <c r="J43" s="17">
        <v>5.602502496768238</v>
      </c>
      <c r="K43" s="57">
        <v>0.8440203931433956</v>
      </c>
      <c r="L43" s="17">
        <v>3.8041386812150932</v>
      </c>
      <c r="M43" s="57">
        <v>-11.21313675464907</v>
      </c>
      <c r="N43" s="17">
        <v>5.334335517425657</v>
      </c>
      <c r="O43" s="17">
        <v>5.353630299737205</v>
      </c>
      <c r="P43" s="90">
        <v>0.9968357846063185</v>
      </c>
      <c r="Q43" s="17">
        <v>7.243362845636199</v>
      </c>
      <c r="R43" s="17">
        <v>24.025158258475358</v>
      </c>
      <c r="S43" s="17">
        <v>9.680601318146984</v>
      </c>
      <c r="T43" s="17">
        <v>11.082276116163214</v>
      </c>
      <c r="U43" s="90">
        <v>12.575541748794649</v>
      </c>
      <c r="V43" s="17">
        <v>8.960612251680928</v>
      </c>
      <c r="W43" s="17">
        <v>8.871251879072801</v>
      </c>
      <c r="X43" s="17">
        <v>4.275702491564019</v>
      </c>
      <c r="Y43" s="17">
        <v>3.7574328596918747</v>
      </c>
      <c r="Z43" s="90">
        <v>6.2215981793384</v>
      </c>
      <c r="AA43" s="17">
        <v>3.469852893681164</v>
      </c>
      <c r="AB43" s="71" t="s">
        <v>21</v>
      </c>
      <c r="AC43" s="3"/>
      <c r="AD43" s="3"/>
      <c r="AE43" s="3"/>
      <c r="AI43" s="19"/>
      <c r="AJ43" s="19"/>
      <c r="AK43" s="19"/>
      <c r="AL43" s="19"/>
      <c r="AM43" s="19"/>
      <c r="AN43" s="19"/>
      <c r="AO43" s="19"/>
      <c r="AP43" s="19"/>
      <c r="AQ43" s="19"/>
      <c r="AR43" s="20"/>
      <c r="AS43" s="23"/>
      <c r="AU43" s="24"/>
      <c r="AV43" s="24"/>
      <c r="AW43" s="24"/>
      <c r="AX43" s="24"/>
      <c r="AY43" s="24"/>
      <c r="AZ43" s="24"/>
      <c r="BA43" s="24"/>
      <c r="BB43" s="24"/>
      <c r="BC43" s="24"/>
      <c r="BG43" s="24"/>
      <c r="BH43" s="25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60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-7.2451652334969765</v>
      </c>
      <c r="H44" s="15">
        <v>-3.3183587354996718</v>
      </c>
      <c r="I44" s="15">
        <v>1.9722851135887396</v>
      </c>
      <c r="J44" s="15">
        <v>8.475473414067267</v>
      </c>
      <c r="K44" s="73">
        <v>0.260559442417474</v>
      </c>
      <c r="L44" s="15">
        <v>10.225158052952011</v>
      </c>
      <c r="M44" s="15">
        <v>-2.0289862136797154</v>
      </c>
      <c r="N44" s="15">
        <v>17.252983029140438</v>
      </c>
      <c r="O44" s="15">
        <v>15.199675119550022</v>
      </c>
      <c r="P44" s="91">
        <v>10.457626891529486</v>
      </c>
      <c r="Q44" s="15">
        <v>10.118356665363294</v>
      </c>
      <c r="R44" s="15">
        <v>8.309663868957045</v>
      </c>
      <c r="S44" s="15">
        <v>-6.375587834248265</v>
      </c>
      <c r="T44" s="15">
        <v>-1.9031575776701004</v>
      </c>
      <c r="U44" s="91">
        <v>1.570012916449869</v>
      </c>
      <c r="V44" s="15">
        <v>-3.3241480555113583</v>
      </c>
      <c r="W44" s="15">
        <v>-0.9935206362574434</v>
      </c>
      <c r="X44" s="15">
        <v>2.2674621208019516</v>
      </c>
      <c r="Y44" s="15">
        <v>1.4817205202386958</v>
      </c>
      <c r="Z44" s="91">
        <v>0.02914659212854076</v>
      </c>
      <c r="AA44" s="15">
        <v>9.042569354731981</v>
      </c>
      <c r="AB44" s="67" t="s">
        <v>43</v>
      </c>
      <c r="AS44" s="23"/>
      <c r="AU44" s="24"/>
      <c r="AV44" s="24"/>
      <c r="AW44" s="24"/>
      <c r="AX44" s="24"/>
      <c r="AY44" s="24"/>
      <c r="AZ44" s="24"/>
      <c r="BA44" s="24"/>
      <c r="BB44" s="24"/>
      <c r="BC44" s="24"/>
      <c r="BG44" s="24"/>
      <c r="BH44" s="25"/>
    </row>
    <row r="45" spans="1:60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-2.558414434775898</v>
      </c>
      <c r="H45" s="81">
        <v>-1.6606138134280855</v>
      </c>
      <c r="I45" s="81">
        <v>0.9373837765970023</v>
      </c>
      <c r="J45" s="81">
        <v>5.894729967812594</v>
      </c>
      <c r="K45" s="82">
        <v>0.7836102006118182</v>
      </c>
      <c r="L45" s="75">
        <v>4.429717951343747</v>
      </c>
      <c r="M45" s="75">
        <v>-10.287252031541499</v>
      </c>
      <c r="N45" s="75">
        <v>6.513351360105759</v>
      </c>
      <c r="O45" s="75">
        <v>6.359705902123622</v>
      </c>
      <c r="P45" s="92">
        <v>1.9400322435590596</v>
      </c>
      <c r="Q45" s="75">
        <v>7.507417089641649</v>
      </c>
      <c r="R45" s="75">
        <v>22.24640606482467</v>
      </c>
      <c r="S45" s="75">
        <v>7.891748790179136</v>
      </c>
      <c r="T45" s="75">
        <v>9.596853897233885</v>
      </c>
      <c r="U45" s="92">
        <v>11.353496409377598</v>
      </c>
      <c r="V45" s="75">
        <v>7.635972353382513</v>
      </c>
      <c r="W45" s="75">
        <v>7.828568092783854</v>
      </c>
      <c r="X45" s="75">
        <v>4.048666859155972</v>
      </c>
      <c r="Y45" s="75">
        <v>3.522663680092819</v>
      </c>
      <c r="Z45" s="92">
        <v>5.565860037796071</v>
      </c>
      <c r="AA45" s="75">
        <v>4.029695466158728</v>
      </c>
      <c r="AB45" s="72" t="s">
        <v>44</v>
      </c>
      <c r="AG45" s="2"/>
      <c r="AS45" s="23"/>
      <c r="AU45" s="24"/>
      <c r="AV45" s="24"/>
      <c r="AW45" s="24"/>
      <c r="AX45" s="24"/>
      <c r="AY45" s="24"/>
      <c r="AZ45" s="24"/>
      <c r="BA45" s="24"/>
      <c r="BB45" s="24"/>
      <c r="BC45" s="24"/>
      <c r="BG45" s="24"/>
      <c r="BH45" s="25"/>
    </row>
    <row r="46" spans="1:78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1" t="s">
        <v>12</v>
      </c>
      <c r="AE46" s="1"/>
      <c r="AF46" s="2"/>
      <c r="AT46" s="26"/>
      <c r="AU46" s="26"/>
      <c r="AV46" s="26"/>
      <c r="AW46" s="26"/>
      <c r="AX46" s="26"/>
      <c r="AY46" s="26"/>
      <c r="AZ46" s="26"/>
      <c r="BJ46" s="26"/>
      <c r="BK46" s="26"/>
      <c r="BL46" s="26"/>
      <c r="BM46" s="26"/>
      <c r="BN46" s="26"/>
      <c r="BO46" s="26"/>
      <c r="BP46" s="26"/>
      <c r="BQ46" s="26"/>
      <c r="BR46" s="13"/>
      <c r="BS46" s="13"/>
      <c r="BT46" s="13"/>
      <c r="BU46" s="13"/>
      <c r="BV46" s="13"/>
      <c r="BW46" s="13"/>
      <c r="BX46" s="13"/>
      <c r="BY46" s="13"/>
      <c r="BZ46" s="13"/>
    </row>
    <row r="47" spans="46:52" ht="15">
      <c r="AT47" s="26"/>
      <c r="AU47" s="26"/>
      <c r="AV47" s="26"/>
      <c r="AW47" s="26"/>
      <c r="AX47" s="26"/>
      <c r="AY47" s="26"/>
      <c r="AZ47" s="26"/>
    </row>
    <row r="48" spans="46:52" ht="15">
      <c r="AT48" s="26"/>
      <c r="AU48" s="26"/>
      <c r="AV48" s="26"/>
      <c r="AW48" s="26"/>
      <c r="AX48" s="26"/>
      <c r="AY48" s="26"/>
      <c r="AZ48" s="26"/>
    </row>
    <row r="49" spans="46:52" ht="15">
      <c r="AT49" s="26"/>
      <c r="AU49" s="26"/>
      <c r="AV49" s="26"/>
      <c r="AW49" s="26"/>
      <c r="AX49" s="26"/>
      <c r="AY49" s="26"/>
      <c r="AZ49" s="26"/>
    </row>
    <row r="50" spans="46:52" ht="15">
      <c r="AT50" s="26"/>
      <c r="AU50" s="26"/>
      <c r="AV50" s="26"/>
      <c r="AW50" s="26"/>
      <c r="AX50" s="26"/>
      <c r="AY50" s="26"/>
      <c r="AZ50" s="26"/>
    </row>
    <row r="53" spans="44:60" ht="15">
      <c r="AR53" s="27"/>
      <c r="AS53" s="27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</row>
    <row r="54" spans="44:60" ht="15">
      <c r="AR54" s="27"/>
      <c r="AS54" s="27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</row>
    <row r="55" spans="44:79" ht="15">
      <c r="AR55" s="27"/>
      <c r="AS55" s="27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44:79" ht="15">
      <c r="AR56" s="27"/>
      <c r="AS56" s="27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14"/>
      <c r="BS56" s="14"/>
      <c r="BT56" s="14"/>
      <c r="BU56" s="14"/>
      <c r="BV56" s="14"/>
      <c r="BW56" s="14"/>
      <c r="BX56" s="14"/>
      <c r="BY56" s="14"/>
      <c r="BZ56" s="14"/>
      <c r="CA56" s="14"/>
    </row>
    <row r="57" spans="44:79" ht="15">
      <c r="AR57" s="27"/>
      <c r="AS57" s="27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14"/>
      <c r="BS57" s="14"/>
      <c r="BT57" s="14"/>
      <c r="BU57" s="14"/>
      <c r="BV57" s="14"/>
      <c r="BW57" s="14"/>
      <c r="BX57" s="14"/>
      <c r="BY57" s="14"/>
      <c r="BZ57" s="14"/>
      <c r="CA57" s="14"/>
    </row>
    <row r="58" spans="44:79" ht="15">
      <c r="AR58" s="27"/>
      <c r="AS58" s="27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14"/>
      <c r="BS58" s="14"/>
      <c r="BT58" s="14"/>
      <c r="BU58" s="14"/>
      <c r="BV58" s="14"/>
      <c r="BW58" s="14"/>
      <c r="BX58" s="14"/>
      <c r="BY58" s="14"/>
      <c r="BZ58" s="14"/>
      <c r="CA58" s="14"/>
    </row>
    <row r="59" spans="44:79" ht="15">
      <c r="AR59" s="27"/>
      <c r="AS59" s="27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14"/>
      <c r="BS59" s="14"/>
      <c r="BT59" s="14"/>
      <c r="BU59" s="14"/>
      <c r="BV59" s="14"/>
      <c r="BW59" s="14"/>
      <c r="BX59" s="14"/>
      <c r="BY59" s="14"/>
      <c r="BZ59" s="14"/>
      <c r="CA59" s="14"/>
    </row>
    <row r="60" spans="44:79" ht="15">
      <c r="AR60" s="27"/>
      <c r="AS60" s="27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14"/>
      <c r="BS60" s="14"/>
      <c r="BT60" s="14"/>
      <c r="BU60" s="14"/>
      <c r="BV60" s="14"/>
      <c r="BW60" s="14"/>
      <c r="BX60" s="14"/>
      <c r="BY60" s="14"/>
      <c r="BZ60" s="14"/>
      <c r="CA60" s="14"/>
    </row>
    <row r="61" spans="44:79" ht="15">
      <c r="AR61" s="27"/>
      <c r="AS61" s="27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44:79" ht="15">
      <c r="AR62" s="27"/>
      <c r="AS62" s="27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14"/>
      <c r="BS62" s="14"/>
      <c r="BT62" s="14"/>
      <c r="BU62" s="14"/>
      <c r="BV62" s="14"/>
      <c r="BW62" s="14"/>
      <c r="BX62" s="14"/>
      <c r="BY62" s="14"/>
      <c r="BZ62" s="14"/>
      <c r="CA62" s="14"/>
    </row>
    <row r="63" spans="44:79" ht="15">
      <c r="AR63" s="27"/>
      <c r="AS63" s="27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14"/>
      <c r="BS63" s="14"/>
      <c r="BT63" s="14"/>
      <c r="BU63" s="14"/>
      <c r="BV63" s="14"/>
      <c r="BW63" s="14"/>
      <c r="BX63" s="14"/>
      <c r="BY63" s="14"/>
      <c r="BZ63" s="14"/>
      <c r="CA63" s="14"/>
    </row>
    <row r="64" spans="44:79" ht="15">
      <c r="AR64" s="27"/>
      <c r="AS64" s="27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14"/>
      <c r="BS64" s="14"/>
      <c r="BT64" s="14"/>
      <c r="BU64" s="14"/>
      <c r="BV64" s="14"/>
      <c r="BW64" s="14"/>
      <c r="BX64" s="14"/>
      <c r="BY64" s="14"/>
      <c r="BZ64" s="14"/>
      <c r="CA64" s="14"/>
    </row>
    <row r="65" spans="44:79" ht="15">
      <c r="AR65" s="27"/>
      <c r="AS65" s="27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14"/>
      <c r="BS65" s="14"/>
      <c r="BT65" s="14"/>
      <c r="BU65" s="14"/>
      <c r="BV65" s="14"/>
      <c r="BW65" s="14"/>
      <c r="BX65" s="14"/>
      <c r="BY65" s="14"/>
      <c r="BZ65" s="14"/>
      <c r="CA65" s="14"/>
    </row>
    <row r="66" spans="44:79" ht="15">
      <c r="AR66" s="27"/>
      <c r="AS66" s="27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44:79" ht="15">
      <c r="AR67" s="27"/>
      <c r="AS67" s="27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14"/>
      <c r="BS67" s="14"/>
      <c r="BT67" s="14"/>
      <c r="BU67" s="14"/>
      <c r="BV67" s="14"/>
      <c r="BW67" s="14"/>
      <c r="BX67" s="14"/>
      <c r="BY67" s="14"/>
      <c r="BZ67" s="14"/>
      <c r="CA67" s="14"/>
    </row>
    <row r="68" spans="44:79" ht="15">
      <c r="AR68" s="27"/>
      <c r="AS68" s="27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44:79" ht="15">
      <c r="AR69" s="27"/>
      <c r="AS69" s="27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14"/>
      <c r="BS69" s="14"/>
      <c r="BT69" s="14"/>
      <c r="BU69" s="14"/>
      <c r="BV69" s="14"/>
      <c r="BW69" s="14"/>
      <c r="BX69" s="14"/>
      <c r="BY69" s="14"/>
      <c r="BZ69" s="14"/>
      <c r="CA69" s="14"/>
    </row>
    <row r="70" spans="61:79" ht="15">
      <c r="BI70" s="24"/>
      <c r="BJ70" s="24"/>
      <c r="BK70" s="24"/>
      <c r="BL70" s="24"/>
      <c r="BM70" s="24"/>
      <c r="BN70" s="24"/>
      <c r="BO70" s="24"/>
      <c r="BP70" s="24"/>
      <c r="BQ70" s="24"/>
      <c r="BR70" s="14"/>
      <c r="BS70" s="14"/>
      <c r="BT70" s="14"/>
      <c r="BU70" s="14"/>
      <c r="BV70" s="14"/>
      <c r="BW70" s="14"/>
      <c r="BX70" s="14"/>
      <c r="BY70" s="14"/>
      <c r="BZ70" s="14"/>
      <c r="CA70" s="14"/>
    </row>
    <row r="71" spans="61:79" ht="15">
      <c r="BI71" s="24"/>
      <c r="BJ71" s="24"/>
      <c r="BK71" s="24"/>
      <c r="BL71" s="24"/>
      <c r="BM71" s="24"/>
      <c r="BN71" s="24"/>
      <c r="BO71" s="24"/>
      <c r="BP71" s="24"/>
      <c r="BQ71" s="24"/>
      <c r="BR71" s="14"/>
      <c r="BS71" s="14"/>
      <c r="BT71" s="14"/>
      <c r="BU71" s="14"/>
      <c r="BV71" s="14"/>
      <c r="BW71" s="14"/>
      <c r="BX71" s="14"/>
      <c r="BY71" s="14"/>
      <c r="BZ71" s="14"/>
      <c r="CA71" s="14"/>
    </row>
  </sheetData>
  <sheetProtection/>
  <mergeCells count="10">
    <mergeCell ref="V3:Z3"/>
    <mergeCell ref="V27:Z27"/>
    <mergeCell ref="B3:F3"/>
    <mergeCell ref="B27:F27"/>
    <mergeCell ref="L3:P3"/>
    <mergeCell ref="L27:P27"/>
    <mergeCell ref="Q3:U3"/>
    <mergeCell ref="Q27:U27"/>
    <mergeCell ref="G3:K3"/>
    <mergeCell ref="G27:K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2023-06-05T14:23:20Z</dcterms:modified>
  <cp:category/>
  <cp:version/>
  <cp:contentType/>
  <cp:contentStatus/>
</cp:coreProperties>
</file>