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4805" windowHeight="8010"/>
  </bookViews>
  <sheets>
    <sheet name="Kamu Kesimi Genel Dengesi" sheetId="4" r:id="rId1"/>
  </sheets>
  <definedNames>
    <definedName name="_xlnm.Print_Area" localSheetId="0">'Kamu Kesimi Genel Dengesi'!$B$1:$X$39</definedName>
  </definedNames>
  <calcPr calcId="162913"/>
</workbook>
</file>

<file path=xl/calcChain.xml><?xml version="1.0" encoding="utf-8"?>
<calcChain xmlns="http://schemas.openxmlformats.org/spreadsheetml/2006/main">
  <c r="E3" i="4" l="1"/>
  <c r="D3" i="4" s="1"/>
  <c r="C3" i="4" s="1"/>
</calcChain>
</file>

<file path=xl/sharedStrings.xml><?xml version="1.0" encoding="utf-8"?>
<sst xmlns="http://schemas.openxmlformats.org/spreadsheetml/2006/main" count="36" uniqueCount="36">
  <si>
    <t>(Cari Fiyatlarla, Bin TL)</t>
  </si>
  <si>
    <t>KAMU KESİMİ GENEL DENGESİ</t>
  </si>
  <si>
    <t>1.VERGİLER</t>
  </si>
  <si>
    <t>A.VASITASIZ</t>
  </si>
  <si>
    <t>B.VASITALI</t>
  </si>
  <si>
    <t>2.VERGİ DIŞI NORMAL GELİRLER</t>
  </si>
  <si>
    <t>3.FAKTÖR GELİRLERİ</t>
  </si>
  <si>
    <t>4.FONLAR</t>
  </si>
  <si>
    <t>5.CARİ TRANSFERLER</t>
  </si>
  <si>
    <t>I.KAMU HARCANABİLİR GELİRİ</t>
  </si>
  <si>
    <t>II.CARİ GİDERLER</t>
  </si>
  <si>
    <t>III.KAMU TASARRUFU</t>
  </si>
  <si>
    <t>IV.YATIRIMLAR</t>
  </si>
  <si>
    <t>A.SABİT SERMAYE</t>
  </si>
  <si>
    <t>B.STOK DEĞİŞMESİ</t>
  </si>
  <si>
    <t>V.TASARRUF-YATIRIM FARKI</t>
  </si>
  <si>
    <t>VI.SERMAYE TRANSFERLERİ</t>
  </si>
  <si>
    <t>1.SERVET VERGİLERİ</t>
  </si>
  <si>
    <t>2.DİĞER TRANSFERLER</t>
  </si>
  <si>
    <t>3.KAMULAŞTIRMA VE S.DEĞER ARTIŞI</t>
  </si>
  <si>
    <t>VII.KASA-BANKA/BORÇLANMA</t>
  </si>
  <si>
    <t>1.KASA-BANKA DEGİŞİMİ</t>
  </si>
  <si>
    <t>2.DIŞ BORÇLANMA(NET)</t>
  </si>
  <si>
    <t>-DIŞ BORÇ ÖDEMESİ</t>
  </si>
  <si>
    <t>-DIŞ BORÇ KULLANIMI</t>
  </si>
  <si>
    <t>3.İÇ BORÇ/ALACAK(NET)</t>
  </si>
  <si>
    <t>4.STOK DEĞİŞİM FONU</t>
  </si>
  <si>
    <t>BORÇLANMA GEREĞİ (NET)</t>
  </si>
  <si>
    <t>BORÇLANMA GEREĞİ / GYSH</t>
  </si>
  <si>
    <t>(1) Gerçekleşme Tahmini</t>
  </si>
  <si>
    <t>(2) Program</t>
  </si>
  <si>
    <t>işsizlik sigortası fonu, döner sermayeli kurulışlar ve KİT'leri kapsamaktadır.</t>
  </si>
  <si>
    <t>* Kamu kesimi genel dengesi; konsolide bütçe (1998-2005) / merkezi yönetim bütçesi (2006-2017), mahalli idareler, bütçe dışı fonlar, sosyal güvenlik kuruluşları,</t>
  </si>
  <si>
    <t>KAYNAK: Strateji ve Bütçe Başkanlığı</t>
  </si>
  <si>
    <t>2021 (1)</t>
  </si>
  <si>
    <t>2022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</si>
</sst>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0" fontId="2" fillId="0" borderId="0" xfId="2" applyFont="1"/>
    <xf numFmtId="0" fontId="2" fillId="0" borderId="1" xfId="2" applyFont="1" applyBorder="1" applyAlignment="1"/>
    <xf numFmtId="0" fontId="3" fillId="0" borderId="1" xfId="2" applyFont="1" applyBorder="1" applyAlignment="1">
      <alignment horizontal="right"/>
    </xf>
    <xf numFmtId="37" fontId="4" fillId="0" borderId="2" xfId="2" applyNumberFormat="1" applyFont="1" applyFill="1" applyBorder="1"/>
    <xf numFmtId="0" fontId="2" fillId="0" borderId="2" xfId="2" applyFont="1" applyFill="1" applyBorder="1"/>
    <xf numFmtId="37" fontId="4" fillId="0" borderId="3" xfId="2" applyNumberFormat="1" applyFont="1" applyFill="1" applyBorder="1"/>
    <xf numFmtId="0" fontId="3" fillId="0" borderId="3" xfId="2" applyFont="1" applyFill="1" applyBorder="1" applyAlignment="1">
      <alignment horizontal="center"/>
    </xf>
    <xf numFmtId="37" fontId="5" fillId="0" borderId="4" xfId="2" applyNumberFormat="1" applyFont="1" applyFill="1" applyBorder="1"/>
    <xf numFmtId="0" fontId="2" fillId="0" borderId="4" xfId="2" applyFont="1" applyFill="1" applyBorder="1" applyAlignment="1">
      <alignment horizontal="center"/>
    </xf>
    <xf numFmtId="37" fontId="5" fillId="0" borderId="5" xfId="2" applyNumberFormat="1" applyFont="1" applyFill="1" applyBorder="1"/>
    <xf numFmtId="3" fontId="2" fillId="0" borderId="5" xfId="2" applyNumberFormat="1" applyFont="1" applyFill="1" applyBorder="1"/>
    <xf numFmtId="37" fontId="5" fillId="0" borderId="5" xfId="2" applyNumberFormat="1" applyFont="1" applyFill="1" applyBorder="1" applyAlignment="1">
      <alignment horizontal="left"/>
    </xf>
    <xf numFmtId="37" fontId="2" fillId="0" borderId="5" xfId="2" applyNumberFormat="1" applyFont="1" applyFill="1" applyBorder="1" applyAlignment="1">
      <alignment horizontal="left"/>
    </xf>
    <xf numFmtId="37" fontId="5" fillId="0" borderId="5" xfId="2" quotePrefix="1" applyNumberFormat="1" applyFont="1" applyFill="1" applyBorder="1" applyAlignment="1">
      <alignment horizontal="left"/>
    </xf>
    <xf numFmtId="37" fontId="5" fillId="0" borderId="6" xfId="2" applyNumberFormat="1" applyFont="1" applyFill="1" applyBorder="1"/>
    <xf numFmtId="3" fontId="2" fillId="0" borderId="3" xfId="2" applyNumberFormat="1" applyFont="1" applyFill="1" applyBorder="1"/>
    <xf numFmtId="37" fontId="4" fillId="0" borderId="7" xfId="2" applyNumberFormat="1" applyFont="1" applyFill="1" applyBorder="1"/>
    <xf numFmtId="164" fontId="3" fillId="0" borderId="3" xfId="2" applyNumberFormat="1" applyFont="1" applyFill="1" applyBorder="1"/>
    <xf numFmtId="37" fontId="5" fillId="0" borderId="0" xfId="2" applyNumberFormat="1" applyFont="1" applyFill="1" applyBorder="1"/>
    <xf numFmtId="165" fontId="2" fillId="0" borderId="0" xfId="2" applyNumberFormat="1" applyFont="1"/>
    <xf numFmtId="166" fontId="2" fillId="0" borderId="0" xfId="2" applyNumberFormat="1" applyFont="1"/>
  </cellXfs>
  <cellStyles count="3">
    <cellStyle name="f‰H_x0010_‹Ëf‰h,ÿt$_x0018_è¸Wÿÿé&gt;Ëÿÿ÷Ç_x0001_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8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B5" sqref="AB5"/>
    </sheetView>
  </sheetViews>
  <sheetFormatPr defaultColWidth="9.140625" defaultRowHeight="12.75" x14ac:dyDescent="0.2"/>
  <cols>
    <col min="1" max="1" width="4.42578125" style="1" customWidth="1"/>
    <col min="2" max="2" width="49.28515625" style="1" customWidth="1"/>
    <col min="3" max="27" width="16.7109375" style="1" customWidth="1"/>
    <col min="28" max="16384" width="9.140625" style="1"/>
  </cols>
  <sheetData>
    <row r="1" spans="2:27" ht="13.5" thickBot="1" x14ac:dyDescent="0.25">
      <c r="N1" s="2"/>
      <c r="O1" s="2"/>
      <c r="P1" s="2"/>
      <c r="Q1" s="2"/>
      <c r="R1" s="3"/>
      <c r="S1" s="3"/>
      <c r="T1" s="3"/>
      <c r="U1" s="3"/>
      <c r="V1" s="3"/>
      <c r="W1" s="3"/>
      <c r="AA1" s="3" t="s">
        <v>0</v>
      </c>
    </row>
    <row r="2" spans="2:27" x14ac:dyDescent="0.2">
      <c r="B2" s="4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2:27" ht="13.5" thickBot="1" x14ac:dyDescent="0.25">
      <c r="B3" s="6"/>
      <c r="C3" s="7">
        <f>+D3-1</f>
        <v>1998</v>
      </c>
      <c r="D3" s="7">
        <f>+E3-1</f>
        <v>1999</v>
      </c>
      <c r="E3" s="7">
        <f>+F3-1</f>
        <v>2000</v>
      </c>
      <c r="F3" s="7">
        <v>2001</v>
      </c>
      <c r="G3" s="7">
        <v>2002</v>
      </c>
      <c r="H3" s="7">
        <v>2003</v>
      </c>
      <c r="I3" s="7">
        <v>2004</v>
      </c>
      <c r="J3" s="7">
        <v>2005</v>
      </c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  <c r="V3" s="7">
        <v>2017</v>
      </c>
      <c r="W3" s="7">
        <v>2018</v>
      </c>
      <c r="X3" s="7">
        <v>2019</v>
      </c>
      <c r="Y3" s="7">
        <v>2020</v>
      </c>
      <c r="Z3" s="7" t="s">
        <v>34</v>
      </c>
      <c r="AA3" s="7" t="s">
        <v>35</v>
      </c>
    </row>
    <row r="4" spans="2:27" x14ac:dyDescent="0.2"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2:27" x14ac:dyDescent="0.2">
      <c r="B5" s="10" t="s">
        <v>2</v>
      </c>
      <c r="C5" s="11">
        <v>11285157.984127885</v>
      </c>
      <c r="D5" s="11">
        <v>17689443.219592635</v>
      </c>
      <c r="E5" s="11">
        <v>30134034.174701914</v>
      </c>
      <c r="F5" s="11">
        <v>45397124.079445213</v>
      </c>
      <c r="G5" s="11">
        <v>60505409.912668042</v>
      </c>
      <c r="H5" s="11">
        <v>81775585.825374573</v>
      </c>
      <c r="I5" s="11">
        <v>98823756.017817289</v>
      </c>
      <c r="J5" s="11">
        <v>117340899.57536353</v>
      </c>
      <c r="K5" s="11">
        <v>137765412.22898704</v>
      </c>
      <c r="L5" s="11">
        <v>151827241.05451578</v>
      </c>
      <c r="M5" s="11">
        <v>166955930.05912784</v>
      </c>
      <c r="N5" s="11">
        <v>170191439.43710715</v>
      </c>
      <c r="O5" s="11">
        <v>208834266.09275153</v>
      </c>
      <c r="P5" s="11">
        <v>251294261.38271162</v>
      </c>
      <c r="Q5" s="11">
        <v>275998222.38484257</v>
      </c>
      <c r="R5" s="11">
        <v>323855696.89884126</v>
      </c>
      <c r="S5" s="11">
        <v>349810517.89379025</v>
      </c>
      <c r="T5" s="11">
        <v>404724600.86118579</v>
      </c>
      <c r="U5" s="11">
        <v>453381588.69028926</v>
      </c>
      <c r="V5" s="11">
        <v>531762474.75192869</v>
      </c>
      <c r="W5" s="11">
        <v>610901595.60811949</v>
      </c>
      <c r="X5" s="11">
        <v>661636305.61423147</v>
      </c>
      <c r="Y5" s="11">
        <v>818695959.54455376</v>
      </c>
      <c r="Z5" s="11">
        <v>1041333604.5836755</v>
      </c>
      <c r="AA5" s="11">
        <v>1238859864.1027007</v>
      </c>
    </row>
    <row r="6" spans="2:27" x14ac:dyDescent="0.2">
      <c r="B6" s="12" t="s">
        <v>3</v>
      </c>
      <c r="C6" s="11">
        <v>5159583.1362805897</v>
      </c>
      <c r="D6" s="11">
        <v>7823335.4684406351</v>
      </c>
      <c r="E6" s="11">
        <v>12078098.735382313</v>
      </c>
      <c r="F6" s="11">
        <v>18666678.038342644</v>
      </c>
      <c r="G6" s="11">
        <v>21682729.525177404</v>
      </c>
      <c r="H6" s="11">
        <v>27579870.549506187</v>
      </c>
      <c r="I6" s="11">
        <v>31499102.578209423</v>
      </c>
      <c r="J6" s="11">
        <v>36365731.543821365</v>
      </c>
      <c r="K6" s="11">
        <v>40702248.156700239</v>
      </c>
      <c r="L6" s="11">
        <v>48847212.391618684</v>
      </c>
      <c r="M6" s="11">
        <v>55818830.648458473</v>
      </c>
      <c r="N6" s="11">
        <v>57397784.019269288</v>
      </c>
      <c r="O6" s="11">
        <v>61407680.922270685</v>
      </c>
      <c r="P6" s="11">
        <v>76134231.24646309</v>
      </c>
      <c r="Q6" s="11">
        <v>85860658.140333697</v>
      </c>
      <c r="R6" s="11">
        <v>92740485.154805839</v>
      </c>
      <c r="S6" s="11">
        <v>106132545.64109549</v>
      </c>
      <c r="T6" s="11">
        <v>119041138.67171595</v>
      </c>
      <c r="U6" s="11">
        <v>138281023.66602585</v>
      </c>
      <c r="V6" s="11">
        <v>164507640.97855988</v>
      </c>
      <c r="W6" s="11">
        <v>221478617.52583134</v>
      </c>
      <c r="X6" s="11">
        <v>245228342.19526181</v>
      </c>
      <c r="Y6" s="11">
        <v>266022318.28672653</v>
      </c>
      <c r="Z6" s="11">
        <v>360156658.76583517</v>
      </c>
      <c r="AA6" s="11">
        <v>435915547.74817884</v>
      </c>
    </row>
    <row r="7" spans="2:27" x14ac:dyDescent="0.2">
      <c r="B7" s="12" t="s">
        <v>4</v>
      </c>
      <c r="C7" s="11">
        <v>6125574.847847295</v>
      </c>
      <c r="D7" s="11">
        <v>9866107.7511519995</v>
      </c>
      <c r="E7" s="11">
        <v>18055935.439319603</v>
      </c>
      <c r="F7" s="11">
        <v>26730446.041102573</v>
      </c>
      <c r="G7" s="11">
        <v>38822680.387490638</v>
      </c>
      <c r="H7" s="11">
        <v>54195715.275868393</v>
      </c>
      <c r="I7" s="11">
        <v>67324653.439607859</v>
      </c>
      <c r="J7" s="11">
        <v>80975168.031542167</v>
      </c>
      <c r="K7" s="11">
        <v>97063164.0722868</v>
      </c>
      <c r="L7" s="11">
        <v>102980028.66289708</v>
      </c>
      <c r="M7" s="11">
        <v>111137099.41066936</v>
      </c>
      <c r="N7" s="11">
        <v>112793655.41783786</v>
      </c>
      <c r="O7" s="11">
        <v>147426585.17048085</v>
      </c>
      <c r="P7" s="11">
        <v>175160030.13624853</v>
      </c>
      <c r="Q7" s="11">
        <v>190137564.24450886</v>
      </c>
      <c r="R7" s="11">
        <v>231115211.74403542</v>
      </c>
      <c r="S7" s="11">
        <v>243677972.25269476</v>
      </c>
      <c r="T7" s="11">
        <v>285683462.18946981</v>
      </c>
      <c r="U7" s="11">
        <v>315100565.02426338</v>
      </c>
      <c r="V7" s="11">
        <v>367254833.77336884</v>
      </c>
      <c r="W7" s="11">
        <v>389422978.08228809</v>
      </c>
      <c r="X7" s="11">
        <v>416407963.41896969</v>
      </c>
      <c r="Y7" s="11">
        <v>552673641.25782728</v>
      </c>
      <c r="Z7" s="11">
        <v>681176945.81784034</v>
      </c>
      <c r="AA7" s="11">
        <v>802944316.35452187</v>
      </c>
    </row>
    <row r="8" spans="2:27" x14ac:dyDescent="0.2">
      <c r="B8" s="10" t="s">
        <v>5</v>
      </c>
      <c r="C8" s="11">
        <v>953094.07455558213</v>
      </c>
      <c r="D8" s="11">
        <v>1648169.5238927214</v>
      </c>
      <c r="E8" s="11">
        <v>3239763.5782428617</v>
      </c>
      <c r="F8" s="11">
        <v>4292150.619444456</v>
      </c>
      <c r="G8" s="11">
        <v>8818296.197361609</v>
      </c>
      <c r="H8" s="11">
        <v>11046154.959863361</v>
      </c>
      <c r="I8" s="11">
        <v>13219702.561000001</v>
      </c>
      <c r="J8" s="11">
        <v>16542753.053893998</v>
      </c>
      <c r="K8" s="11">
        <v>19079249.414289501</v>
      </c>
      <c r="L8" s="11">
        <v>18032402.622903652</v>
      </c>
      <c r="M8" s="11">
        <v>20330514.267627399</v>
      </c>
      <c r="N8" s="11">
        <v>25801864.716192219</v>
      </c>
      <c r="O8" s="11">
        <v>24453760.171509996</v>
      </c>
      <c r="P8" s="11">
        <v>26656678.95036627</v>
      </c>
      <c r="Q8" s="11">
        <v>31688961.776096251</v>
      </c>
      <c r="R8" s="11">
        <v>31745769.552513599</v>
      </c>
      <c r="S8" s="11">
        <v>39452537.618882738</v>
      </c>
      <c r="T8" s="11">
        <v>43138432.907755785</v>
      </c>
      <c r="U8" s="11">
        <v>46696372.453976683</v>
      </c>
      <c r="V8" s="11">
        <v>48389059.061097324</v>
      </c>
      <c r="W8" s="11">
        <v>84621131.913355619</v>
      </c>
      <c r="X8" s="11">
        <v>81908366.392585024</v>
      </c>
      <c r="Y8" s="11">
        <v>89200972.263363943</v>
      </c>
      <c r="Z8" s="11">
        <v>122003498.86607447</v>
      </c>
      <c r="AA8" s="11">
        <v>128051345.37747484</v>
      </c>
    </row>
    <row r="9" spans="2:27" x14ac:dyDescent="0.2">
      <c r="B9" s="10" t="s">
        <v>6</v>
      </c>
      <c r="C9" s="11">
        <v>1163954.4322540192</v>
      </c>
      <c r="D9" s="11">
        <v>2289980.2539911103</v>
      </c>
      <c r="E9" s="11">
        <v>3796455.1133395517</v>
      </c>
      <c r="F9" s="11">
        <v>7630357.5382940387</v>
      </c>
      <c r="G9" s="11">
        <v>14595750.625976425</v>
      </c>
      <c r="H9" s="11">
        <v>15788092.735917034</v>
      </c>
      <c r="I9" s="11">
        <v>19887929.870519895</v>
      </c>
      <c r="J9" s="11">
        <v>26672109.195291374</v>
      </c>
      <c r="K9" s="11">
        <v>29031901.160589337</v>
      </c>
      <c r="L9" s="11">
        <v>31577220.680624761</v>
      </c>
      <c r="M9" s="11">
        <v>30653950.573281769</v>
      </c>
      <c r="N9" s="11">
        <v>30757227.4399755</v>
      </c>
      <c r="O9" s="11">
        <v>30640159.50817607</v>
      </c>
      <c r="P9" s="11">
        <v>34929733.302660607</v>
      </c>
      <c r="Q9" s="11">
        <v>44491609.488092877</v>
      </c>
      <c r="R9" s="11">
        <v>50327171.698491633</v>
      </c>
      <c r="S9" s="11">
        <v>54346261.856109798</v>
      </c>
      <c r="T9" s="11">
        <v>60660293.156764738</v>
      </c>
      <c r="U9" s="11">
        <v>72890974.265951827</v>
      </c>
      <c r="V9" s="11">
        <v>77925922.275873259</v>
      </c>
      <c r="W9" s="11">
        <v>92862160.694664419</v>
      </c>
      <c r="X9" s="11">
        <v>160921550.34263715</v>
      </c>
      <c r="Y9" s="11">
        <v>150945920.62796175</v>
      </c>
      <c r="Z9" s="11">
        <v>142988742.51120549</v>
      </c>
      <c r="AA9" s="11">
        <v>129360412.24650408</v>
      </c>
    </row>
    <row r="10" spans="2:27" x14ac:dyDescent="0.2">
      <c r="B10" s="10" t="s">
        <v>7</v>
      </c>
      <c r="C10" s="11">
        <v>-1253672</v>
      </c>
      <c r="D10" s="11">
        <v>-2370118.25</v>
      </c>
      <c r="E10" s="11">
        <v>-2411121.7345099999</v>
      </c>
      <c r="F10" s="11">
        <v>-4300324.4581300002</v>
      </c>
      <c r="G10" s="11">
        <v>-8838881.851641098</v>
      </c>
      <c r="H10" s="11">
        <v>-13961127.416542228</v>
      </c>
      <c r="I10" s="11">
        <v>-16707550.990057498</v>
      </c>
      <c r="J10" s="11">
        <v>-21088064.669136759</v>
      </c>
      <c r="K10" s="11">
        <v>-19487259.820250001</v>
      </c>
      <c r="L10" s="11">
        <v>-26285514.627166722</v>
      </c>
      <c r="M10" s="11">
        <v>-26343243.941186033</v>
      </c>
      <c r="N10" s="11">
        <v>-29289637.341748539</v>
      </c>
      <c r="O10" s="11">
        <v>-26523090.948969964</v>
      </c>
      <c r="P10" s="11">
        <v>-15508465.048071876</v>
      </c>
      <c r="Q10" s="11">
        <v>-22685394.136939697</v>
      </c>
      <c r="R10" s="11">
        <v>-20740695.62018552</v>
      </c>
      <c r="S10" s="11">
        <v>-21193803.10336848</v>
      </c>
      <c r="T10" s="11">
        <v>-14377939.4591427</v>
      </c>
      <c r="U10" s="11">
        <v>-28679197.654244214</v>
      </c>
      <c r="V10" s="11">
        <v>-28269877.957247138</v>
      </c>
      <c r="W10" s="11">
        <v>-29797488.916952409</v>
      </c>
      <c r="X10" s="11">
        <v>-60316795.443066537</v>
      </c>
      <c r="Y10" s="11">
        <v>-123145221.78925428</v>
      </c>
      <c r="Z10" s="11">
        <v>-81561226.607379958</v>
      </c>
      <c r="AA10" s="11">
        <v>-66642194.558002025</v>
      </c>
    </row>
    <row r="11" spans="2:27" x14ac:dyDescent="0.2">
      <c r="B11" s="10" t="s">
        <v>8</v>
      </c>
      <c r="C11" s="11">
        <v>-8107769.8703983072</v>
      </c>
      <c r="D11" s="11">
        <v>-14513425.873916132</v>
      </c>
      <c r="E11" s="11">
        <v>-24842660.076276422</v>
      </c>
      <c r="F11" s="11">
        <v>-47933847.995849438</v>
      </c>
      <c r="G11" s="11">
        <v>-62645598.313234583</v>
      </c>
      <c r="H11" s="11">
        <v>-73252777.773964807</v>
      </c>
      <c r="I11" s="11">
        <v>-72212206.042620867</v>
      </c>
      <c r="J11" s="11">
        <v>-66436299.459013224</v>
      </c>
      <c r="K11" s="11">
        <v>-68000048.141745672</v>
      </c>
      <c r="L11" s="11">
        <v>-75741793.536898956</v>
      </c>
      <c r="M11" s="11">
        <v>-82829966.791817889</v>
      </c>
      <c r="N11" s="11">
        <v>-106514830.18559182</v>
      </c>
      <c r="O11" s="11">
        <v>-107075020.80322945</v>
      </c>
      <c r="P11" s="11">
        <v>-115483081.73611572</v>
      </c>
      <c r="Q11" s="11">
        <v>-130056749.39284432</v>
      </c>
      <c r="R11" s="11">
        <v>-147167638.72366583</v>
      </c>
      <c r="S11" s="11">
        <v>-154114354.00258055</v>
      </c>
      <c r="T11" s="11">
        <v>-177900575.04837623</v>
      </c>
      <c r="U11" s="11">
        <v>-203171676.05716136</v>
      </c>
      <c r="V11" s="11">
        <v>-244464504.47944337</v>
      </c>
      <c r="W11" s="11">
        <v>-304200123.1667881</v>
      </c>
      <c r="X11" s="11">
        <v>-378393171.16835833</v>
      </c>
      <c r="Y11" s="11">
        <v>-460988728.71338147</v>
      </c>
      <c r="Z11" s="11">
        <v>-593836280.34560919</v>
      </c>
      <c r="AA11" s="11">
        <v>-714992605.64091468</v>
      </c>
    </row>
    <row r="12" spans="2:27" x14ac:dyDescent="0.2">
      <c r="B12" s="13" t="s">
        <v>9</v>
      </c>
      <c r="C12" s="11">
        <v>4040764.6205391791</v>
      </c>
      <c r="D12" s="11">
        <v>4744048.8735603336</v>
      </c>
      <c r="E12" s="11">
        <v>9916471.0554979071</v>
      </c>
      <c r="F12" s="11">
        <v>5085459.7832042724</v>
      </c>
      <c r="G12" s="11">
        <v>12434976.571130395</v>
      </c>
      <c r="H12" s="11">
        <v>21395928.330647931</v>
      </c>
      <c r="I12" s="11">
        <v>43011631.416658819</v>
      </c>
      <c r="J12" s="11">
        <v>73031397.696398914</v>
      </c>
      <c r="K12" s="11">
        <v>98389254.841870204</v>
      </c>
      <c r="L12" s="11">
        <v>99409556.193978503</v>
      </c>
      <c r="M12" s="11">
        <v>108767184.16703306</v>
      </c>
      <c r="N12" s="11">
        <v>90946064.065934509</v>
      </c>
      <c r="O12" s="11">
        <v>130330074.02023819</v>
      </c>
      <c r="P12" s="11">
        <v>181889126.85155091</v>
      </c>
      <c r="Q12" s="11">
        <v>199436650.11924767</v>
      </c>
      <c r="R12" s="11">
        <v>238020303.80599517</v>
      </c>
      <c r="S12" s="11">
        <v>268301160.26283374</v>
      </c>
      <c r="T12" s="11">
        <v>316244812.41818738</v>
      </c>
      <c r="U12" s="11">
        <v>341118061.69881225</v>
      </c>
      <c r="V12" s="11">
        <v>385343073.65220875</v>
      </c>
      <c r="W12" s="11">
        <v>454387276.13239908</v>
      </c>
      <c r="X12" s="11">
        <v>465756255.73802876</v>
      </c>
      <c r="Y12" s="11">
        <v>474708901.93324369</v>
      </c>
      <c r="Z12" s="11">
        <v>630928339.00796628</v>
      </c>
      <c r="AA12" s="11">
        <v>714636821.52776289</v>
      </c>
    </row>
    <row r="13" spans="2:27" x14ac:dyDescent="0.2">
      <c r="B13" s="13" t="s">
        <v>10</v>
      </c>
      <c r="C13" s="11">
        <v>-5922674.4578269999</v>
      </c>
      <c r="D13" s="11">
        <v>-10438349.246515</v>
      </c>
      <c r="E13" s="11">
        <v>-15481451.785983142</v>
      </c>
      <c r="F13" s="11">
        <v>-23141350.726718221</v>
      </c>
      <c r="G13" s="11">
        <v>-34686870.503338002</v>
      </c>
      <c r="H13" s="11">
        <v>-43999677.889773525</v>
      </c>
      <c r="I13" s="11">
        <v>-51480109.37045671</v>
      </c>
      <c r="J13" s="11">
        <v>-58320703.085327111</v>
      </c>
      <c r="K13" s="11">
        <v>-72326871.105155945</v>
      </c>
      <c r="L13" s="11">
        <v>-83230810.995127618</v>
      </c>
      <c r="M13" s="11">
        <v>-95462734.940612644</v>
      </c>
      <c r="N13" s="11">
        <v>-107361200.03184994</v>
      </c>
      <c r="O13" s="11">
        <v>-120637840.36137977</v>
      </c>
      <c r="P13" s="11">
        <v>-139844791.40273076</v>
      </c>
      <c r="Q13" s="11">
        <v>-163840315.29469275</v>
      </c>
      <c r="R13" s="11">
        <v>-185163376.33590555</v>
      </c>
      <c r="S13" s="11">
        <v>-208937548.34283116</v>
      </c>
      <c r="T13" s="11">
        <v>-237107196.89803874</v>
      </c>
      <c r="U13" s="11">
        <v>-286262440.71628678</v>
      </c>
      <c r="V13" s="11">
        <v>-323156241.76564717</v>
      </c>
      <c r="W13" s="11">
        <v>-397439257.52395546</v>
      </c>
      <c r="X13" s="11">
        <v>-471571422.29727489</v>
      </c>
      <c r="Y13" s="11">
        <v>-533190226.635234</v>
      </c>
      <c r="Z13" s="11">
        <v>-658948524.02588987</v>
      </c>
      <c r="AA13" s="11">
        <v>-762010548.91344094</v>
      </c>
    </row>
    <row r="14" spans="2:27" x14ac:dyDescent="0.2">
      <c r="B14" s="13" t="s">
        <v>11</v>
      </c>
      <c r="C14" s="11">
        <v>-1881909.8372878209</v>
      </c>
      <c r="D14" s="11">
        <v>-5694300.3729546666</v>
      </c>
      <c r="E14" s="11">
        <v>-5564980.7304852344</v>
      </c>
      <c r="F14" s="11">
        <v>-18055890.943513948</v>
      </c>
      <c r="G14" s="11">
        <v>-22251893.932207607</v>
      </c>
      <c r="H14" s="11">
        <v>-22603749.559125595</v>
      </c>
      <c r="I14" s="11">
        <v>-8468477.9537978917</v>
      </c>
      <c r="J14" s="11">
        <v>14710694.611071803</v>
      </c>
      <c r="K14" s="11">
        <v>26062383.736714259</v>
      </c>
      <c r="L14" s="11">
        <v>16178745.198850885</v>
      </c>
      <c r="M14" s="11">
        <v>13304449.226420417</v>
      </c>
      <c r="N14" s="11">
        <v>-16415135.965915427</v>
      </c>
      <c r="O14" s="11">
        <v>9692233.6588584185</v>
      </c>
      <c r="P14" s="11">
        <v>42044335.448820144</v>
      </c>
      <c r="Q14" s="11">
        <v>35596334.82455492</v>
      </c>
      <c r="R14" s="11">
        <v>52856927.470089614</v>
      </c>
      <c r="S14" s="11">
        <v>59363611.92000258</v>
      </c>
      <c r="T14" s="11">
        <v>79137615.520148635</v>
      </c>
      <c r="U14" s="11">
        <v>54855620.982525468</v>
      </c>
      <c r="V14" s="11">
        <v>62186831.886561573</v>
      </c>
      <c r="W14" s="11">
        <v>56948018.608443618</v>
      </c>
      <c r="X14" s="11">
        <v>-5815166.5592461228</v>
      </c>
      <c r="Y14" s="11">
        <v>-58481324.701990306</v>
      </c>
      <c r="Z14" s="11">
        <v>-28020185.017923594</v>
      </c>
      <c r="AA14" s="11">
        <v>-47373727.385678053</v>
      </c>
    </row>
    <row r="15" spans="2:27" x14ac:dyDescent="0.2">
      <c r="B15" s="13" t="s">
        <v>12</v>
      </c>
      <c r="C15" s="11">
        <v>-2459568.7148976256</v>
      </c>
      <c r="D15" s="11">
        <v>-3821885.1927351668</v>
      </c>
      <c r="E15" s="11">
        <v>-6392786.5624844851</v>
      </c>
      <c r="F15" s="11">
        <v>-9449399.429486379</v>
      </c>
      <c r="G15" s="11">
        <v>-14149512.219674064</v>
      </c>
      <c r="H15" s="11">
        <v>-14839213.135992</v>
      </c>
      <c r="I15" s="11">
        <v>-15544564.332296042</v>
      </c>
      <c r="J15" s="11">
        <v>-21100404.028413344</v>
      </c>
      <c r="K15" s="11">
        <v>-24843840.535412848</v>
      </c>
      <c r="L15" s="11">
        <v>-29496995.809669565</v>
      </c>
      <c r="M15" s="11">
        <v>-35144642.999513939</v>
      </c>
      <c r="N15" s="11">
        <v>-34631420.831800319</v>
      </c>
      <c r="O15" s="11">
        <v>-40917344.999089725</v>
      </c>
      <c r="P15" s="11">
        <v>-46909470.531389639</v>
      </c>
      <c r="Q15" s="11">
        <v>-53943910.034840003</v>
      </c>
      <c r="R15" s="11">
        <v>-70212470.298652858</v>
      </c>
      <c r="S15" s="11">
        <v>-71691830.073482454</v>
      </c>
      <c r="T15" s="11">
        <v>-86499864.248884439</v>
      </c>
      <c r="U15" s="11">
        <v>-97123556.605809182</v>
      </c>
      <c r="V15" s="11">
        <v>-120969446.71740134</v>
      </c>
      <c r="W15" s="11">
        <v>-148509084.25542343</v>
      </c>
      <c r="X15" s="11">
        <v>-122181150.43578008</v>
      </c>
      <c r="Y15" s="11">
        <v>-137812523.27976266</v>
      </c>
      <c r="Z15" s="11">
        <v>-187342469.85776016</v>
      </c>
      <c r="AA15" s="11">
        <v>-206933747.28697798</v>
      </c>
    </row>
    <row r="16" spans="2:27" x14ac:dyDescent="0.2">
      <c r="B16" s="13" t="s">
        <v>13</v>
      </c>
      <c r="C16" s="11">
        <v>-2455832.4567976254</v>
      </c>
      <c r="D16" s="11">
        <v>-3834435.0700811814</v>
      </c>
      <c r="E16" s="11">
        <v>-6374091.2360942997</v>
      </c>
      <c r="F16" s="11">
        <v>-9489508.8092470001</v>
      </c>
      <c r="G16" s="11">
        <v>-14122922.903392999</v>
      </c>
      <c r="H16" s="11">
        <v>-14798599.884688001</v>
      </c>
      <c r="I16" s="11">
        <v>-15489371.238543296</v>
      </c>
      <c r="J16" s="11">
        <v>-20985620.190983765</v>
      </c>
      <c r="K16" s="11">
        <v>-24791437.221371714</v>
      </c>
      <c r="L16" s="11">
        <v>-29006748.789034955</v>
      </c>
      <c r="M16" s="11">
        <v>-34895909.626192927</v>
      </c>
      <c r="N16" s="11">
        <v>-34709653.969103158</v>
      </c>
      <c r="O16" s="11">
        <v>-41226149.603560209</v>
      </c>
      <c r="P16" s="11">
        <v>-46924639.79301922</v>
      </c>
      <c r="Q16" s="11">
        <v>-53521797.63377133</v>
      </c>
      <c r="R16" s="11">
        <v>-70657652.11621137</v>
      </c>
      <c r="S16" s="11">
        <v>-71977637.18272306</v>
      </c>
      <c r="T16" s="11">
        <v>-86487588.079607412</v>
      </c>
      <c r="U16" s="11">
        <v>-97020340.874326497</v>
      </c>
      <c r="V16" s="11">
        <v>-120979764.68866797</v>
      </c>
      <c r="W16" s="11">
        <v>-148808734.76875341</v>
      </c>
      <c r="X16" s="11">
        <v>-120866512.6697666</v>
      </c>
      <c r="Y16" s="11">
        <v>-136613872.35555151</v>
      </c>
      <c r="Z16" s="11">
        <v>-187564853.708462</v>
      </c>
      <c r="AA16" s="11">
        <v>-206554669.40781692</v>
      </c>
    </row>
    <row r="17" spans="2:27" x14ac:dyDescent="0.2">
      <c r="B17" s="13" t="s">
        <v>14</v>
      </c>
      <c r="C17" s="11">
        <v>-3736.2580999999996</v>
      </c>
      <c r="D17" s="11">
        <v>12549.877346014604</v>
      </c>
      <c r="E17" s="11">
        <v>-18695.326390185339</v>
      </c>
      <c r="F17" s="11">
        <v>40109.379760621072</v>
      </c>
      <c r="G17" s="11">
        <v>-26589.316281065581</v>
      </c>
      <c r="H17" s="11">
        <v>-40613.251303998943</v>
      </c>
      <c r="I17" s="11">
        <v>-55193.093752746281</v>
      </c>
      <c r="J17" s="11">
        <v>-114783.83742958029</v>
      </c>
      <c r="K17" s="11">
        <v>-52403.314041132813</v>
      </c>
      <c r="L17" s="11">
        <v>-490247.02063460887</v>
      </c>
      <c r="M17" s="11">
        <v>-248733.37332101079</v>
      </c>
      <c r="N17" s="11">
        <v>78233.137302840783</v>
      </c>
      <c r="O17" s="11">
        <v>308804.60447048716</v>
      </c>
      <c r="P17" s="11">
        <v>15169.261629584018</v>
      </c>
      <c r="Q17" s="11">
        <v>-422112.40106867586</v>
      </c>
      <c r="R17" s="11">
        <v>445181.81755851652</v>
      </c>
      <c r="S17" s="11">
        <v>285807.10924060433</v>
      </c>
      <c r="T17" s="11">
        <v>-12276.169277021945</v>
      </c>
      <c r="U17" s="11">
        <v>-103215.73148268607</v>
      </c>
      <c r="V17" s="11">
        <v>10317.97126663392</v>
      </c>
      <c r="W17" s="11">
        <v>299650.51332998398</v>
      </c>
      <c r="X17" s="11">
        <v>-1314637.7660134751</v>
      </c>
      <c r="Y17" s="11">
        <v>-1198650.9242111417</v>
      </c>
      <c r="Z17" s="11">
        <v>222383.85070185241</v>
      </c>
      <c r="AA17" s="11">
        <v>-379077.87916107307</v>
      </c>
    </row>
    <row r="18" spans="2:27" x14ac:dyDescent="0.2">
      <c r="B18" s="13" t="s">
        <v>15</v>
      </c>
      <c r="C18" s="11">
        <v>-4341478.552185446</v>
      </c>
      <c r="D18" s="11">
        <v>-9516185.5656898338</v>
      </c>
      <c r="E18" s="11">
        <v>-11957767.292969719</v>
      </c>
      <c r="F18" s="11">
        <v>-27505290.373000327</v>
      </c>
      <c r="G18" s="11">
        <v>-36401406.151881672</v>
      </c>
      <c r="H18" s="11">
        <v>-37442962.695117593</v>
      </c>
      <c r="I18" s="11">
        <v>-24013042.286093935</v>
      </c>
      <c r="J18" s="11">
        <v>-6389709.4173415415</v>
      </c>
      <c r="K18" s="11">
        <v>1218543.2013014108</v>
      </c>
      <c r="L18" s="11">
        <v>-13318250.61081868</v>
      </c>
      <c r="M18" s="11">
        <v>-21840193.773093522</v>
      </c>
      <c r="N18" s="11">
        <v>-51046556.797715746</v>
      </c>
      <c r="O18" s="11">
        <v>-31225111.340231307</v>
      </c>
      <c r="P18" s="11">
        <v>-4865135.0825694948</v>
      </c>
      <c r="Q18" s="11">
        <v>-18347575.210285082</v>
      </c>
      <c r="R18" s="11">
        <v>-17355542.828563243</v>
      </c>
      <c r="S18" s="11">
        <v>-12328218.153479874</v>
      </c>
      <c r="T18" s="11">
        <v>-7362248.7287358046</v>
      </c>
      <c r="U18" s="11">
        <v>-42267935.623283714</v>
      </c>
      <c r="V18" s="11">
        <v>-58782614.830839768</v>
      </c>
      <c r="W18" s="11">
        <v>-91561065.646979809</v>
      </c>
      <c r="X18" s="11">
        <v>-127996316.9950262</v>
      </c>
      <c r="Y18" s="11">
        <v>-196293847.98175296</v>
      </c>
      <c r="Z18" s="11">
        <v>-215362654.87568375</v>
      </c>
      <c r="AA18" s="11">
        <v>-254307474.67265603</v>
      </c>
    </row>
    <row r="19" spans="2:27" x14ac:dyDescent="0.2">
      <c r="B19" s="13" t="s">
        <v>16</v>
      </c>
      <c r="C19" s="11">
        <v>33878.656946641335</v>
      </c>
      <c r="D19" s="11">
        <v>-741663.43713390757</v>
      </c>
      <c r="E19" s="11">
        <v>-197588.22454903123</v>
      </c>
      <c r="F19" s="11">
        <v>-698429.75216403999</v>
      </c>
      <c r="G19" s="11">
        <v>-1283316.614220541</v>
      </c>
      <c r="H19" s="11">
        <v>1552724.9875259907</v>
      </c>
      <c r="I19" s="11">
        <v>1332411.9150793501</v>
      </c>
      <c r="J19" s="11">
        <v>6006819.6148605449</v>
      </c>
      <c r="K19" s="11">
        <v>9037990.4239847418</v>
      </c>
      <c r="L19" s="11">
        <v>11697948.887471119</v>
      </c>
      <c r="M19" s="11">
        <v>6332670.8214847557</v>
      </c>
      <c r="N19" s="11">
        <v>-938519.64363492536</v>
      </c>
      <c r="O19" s="11">
        <v>-1623596.3838633192</v>
      </c>
      <c r="P19" s="11">
        <v>466086.14984303527</v>
      </c>
      <c r="Q19" s="11">
        <v>3789225.2533117249</v>
      </c>
      <c r="R19" s="11">
        <v>5807500.6223311117</v>
      </c>
      <c r="S19" s="11">
        <v>1836878.0526093342</v>
      </c>
      <c r="T19" s="11">
        <v>5100870.1039680094</v>
      </c>
      <c r="U19" s="11">
        <v>6227023.8588351356</v>
      </c>
      <c r="V19" s="11">
        <v>1806274.9942975524</v>
      </c>
      <c r="W19" s="11">
        <v>3835410.6418145383</v>
      </c>
      <c r="X19" s="11">
        <v>-2789958.0527028651</v>
      </c>
      <c r="Y19" s="11">
        <v>-789357.45765163982</v>
      </c>
      <c r="Z19" s="11">
        <v>-21848232.253671102</v>
      </c>
      <c r="AA19" s="11">
        <v>-18008363.892828587</v>
      </c>
    </row>
    <row r="20" spans="2:27" x14ac:dyDescent="0.2">
      <c r="B20" s="13" t="s">
        <v>17</v>
      </c>
      <c r="C20" s="11">
        <v>179258.32096889187</v>
      </c>
      <c r="D20" s="11">
        <v>329931.99934499996</v>
      </c>
      <c r="E20" s="11">
        <v>497833.81755538023</v>
      </c>
      <c r="F20" s="11">
        <v>602838.8118383243</v>
      </c>
      <c r="G20" s="11">
        <v>1166914.8244820209</v>
      </c>
      <c r="H20" s="11">
        <v>3158287.2358952649</v>
      </c>
      <c r="I20" s="11">
        <v>2658643.5727608283</v>
      </c>
      <c r="J20" s="11">
        <v>3680362.2161031105</v>
      </c>
      <c r="K20" s="11">
        <v>4189606.4905885006</v>
      </c>
      <c r="L20" s="11">
        <v>4769013.7183497511</v>
      </c>
      <c r="M20" s="11">
        <v>5397828.7893599998</v>
      </c>
      <c r="N20" s="11">
        <v>6058278.9699999997</v>
      </c>
      <c r="O20" s="11">
        <v>7392118.3184399996</v>
      </c>
      <c r="P20" s="11">
        <v>9095225.437851999</v>
      </c>
      <c r="Q20" s="11">
        <v>9832377.4076694995</v>
      </c>
      <c r="R20" s="11">
        <v>10733073.899346</v>
      </c>
      <c r="S20" s="11">
        <v>12285085.312882002</v>
      </c>
      <c r="T20" s="11">
        <v>14136645.176999999</v>
      </c>
      <c r="U20" s="11">
        <v>17230861.022171158</v>
      </c>
      <c r="V20" s="11">
        <v>18213134.197388239</v>
      </c>
      <c r="W20" s="11">
        <v>24841221.224447206</v>
      </c>
      <c r="X20" s="11">
        <v>28120668.413382381</v>
      </c>
      <c r="Y20" s="11">
        <v>31486916.505419776</v>
      </c>
      <c r="Z20" s="11">
        <v>38282978.307231322</v>
      </c>
      <c r="AA20" s="11">
        <v>47173528.219375119</v>
      </c>
    </row>
    <row r="21" spans="2:27" x14ac:dyDescent="0.2">
      <c r="B21" s="13" t="s">
        <v>18</v>
      </c>
      <c r="C21" s="11">
        <v>-7689.2563121056091</v>
      </c>
      <c r="D21" s="11">
        <v>-731889.679349649</v>
      </c>
      <c r="E21" s="11">
        <v>-141415.34342611997</v>
      </c>
      <c r="F21" s="11">
        <v>-1143416.0750273643</v>
      </c>
      <c r="G21" s="11">
        <v>-1719161.9382809899</v>
      </c>
      <c r="H21" s="11">
        <v>-1014331.2641538462</v>
      </c>
      <c r="I21" s="11">
        <v>-229881.0129586882</v>
      </c>
      <c r="J21" s="11">
        <v>3724764.7911640815</v>
      </c>
      <c r="K21" s="11">
        <v>4404390.0779060293</v>
      </c>
      <c r="L21" s="11">
        <v>6810850.3984399512</v>
      </c>
      <c r="M21" s="11">
        <v>1787520.1080943586</v>
      </c>
      <c r="N21" s="11">
        <v>-5598715.585524925</v>
      </c>
      <c r="O21" s="11">
        <v>-8906432.453553319</v>
      </c>
      <c r="P21" s="11">
        <v>-6294298.6584989643</v>
      </c>
      <c r="Q21" s="11">
        <v>-4176703.7379677743</v>
      </c>
      <c r="R21" s="11">
        <v>-5646365.6298148902</v>
      </c>
      <c r="S21" s="11">
        <v>-8797331.6794326697</v>
      </c>
      <c r="T21" s="11">
        <v>-8225116.2621683823</v>
      </c>
      <c r="U21" s="11">
        <v>-9323720.2978710197</v>
      </c>
      <c r="V21" s="11">
        <v>-15320627.321230691</v>
      </c>
      <c r="W21" s="11">
        <v>-21512791.780329615</v>
      </c>
      <c r="X21" s="11">
        <v>-29220800.529055227</v>
      </c>
      <c r="Y21" s="11">
        <v>-31624390.858622063</v>
      </c>
      <c r="Z21" s="11">
        <v>-54032990.714712061</v>
      </c>
      <c r="AA21" s="11">
        <v>-57101131.903684601</v>
      </c>
    </row>
    <row r="22" spans="2:27" x14ac:dyDescent="0.2">
      <c r="B22" s="13" t="s">
        <v>19</v>
      </c>
      <c r="C22" s="11">
        <v>-137690.40771014494</v>
      </c>
      <c r="D22" s="11">
        <v>-339705.75712925848</v>
      </c>
      <c r="E22" s="11">
        <v>-554006.69867829152</v>
      </c>
      <c r="F22" s="11">
        <v>-157852.48897499999</v>
      </c>
      <c r="G22" s="11">
        <v>-731069.50042157201</v>
      </c>
      <c r="H22" s="11">
        <v>-591230.984215428</v>
      </c>
      <c r="I22" s="11">
        <v>-1096350.64472279</v>
      </c>
      <c r="J22" s="11">
        <v>-1398307.3924066473</v>
      </c>
      <c r="K22" s="11">
        <v>443993.85549021082</v>
      </c>
      <c r="L22" s="11">
        <v>118084.77068141726</v>
      </c>
      <c r="M22" s="11">
        <v>-852678.07596960291</v>
      </c>
      <c r="N22" s="11">
        <v>-1398083.0281100001</v>
      </c>
      <c r="O22" s="11">
        <v>-109282.2487499998</v>
      </c>
      <c r="P22" s="11">
        <v>-2334840.6295099994</v>
      </c>
      <c r="Q22" s="11">
        <v>-1866448.4163900004</v>
      </c>
      <c r="R22" s="11">
        <v>720792.35280000209</v>
      </c>
      <c r="S22" s="11">
        <v>-1650875.5808399986</v>
      </c>
      <c r="T22" s="11">
        <v>-810658.81086360733</v>
      </c>
      <c r="U22" s="11">
        <v>-1680116.8654650028</v>
      </c>
      <c r="V22" s="11">
        <v>-1086231.8818599959</v>
      </c>
      <c r="W22" s="11">
        <v>506981.19769694773</v>
      </c>
      <c r="X22" s="11">
        <v>-1689825.9370300197</v>
      </c>
      <c r="Y22" s="11">
        <v>-651883.10444935272</v>
      </c>
      <c r="Z22" s="11">
        <v>-6098219.846190365</v>
      </c>
      <c r="AA22" s="11">
        <v>-8080760.2085191058</v>
      </c>
    </row>
    <row r="23" spans="2:27" x14ac:dyDescent="0.2">
      <c r="B23" s="13" t="s">
        <v>20</v>
      </c>
      <c r="C23" s="11">
        <v>4307599.8952770233</v>
      </c>
      <c r="D23" s="11">
        <v>10257848.868814919</v>
      </c>
      <c r="E23" s="11">
        <v>12155355.768080601</v>
      </c>
      <c r="F23" s="11">
        <v>28203720.125124633</v>
      </c>
      <c r="G23" s="11">
        <v>37684722.766102031</v>
      </c>
      <c r="H23" s="11">
        <v>35890237.707591556</v>
      </c>
      <c r="I23" s="11">
        <v>22680630.330913819</v>
      </c>
      <c r="J23" s="11">
        <v>382890.10003431974</v>
      </c>
      <c r="K23" s="11">
        <v>-10256533.625286179</v>
      </c>
      <c r="L23" s="11">
        <v>1620301.7233475884</v>
      </c>
      <c r="M23" s="11">
        <v>15507522.951608771</v>
      </c>
      <c r="N23" s="11">
        <v>51985076.441350654</v>
      </c>
      <c r="O23" s="11">
        <v>32848707.724094644</v>
      </c>
      <c r="P23" s="11">
        <v>4399048.9327265033</v>
      </c>
      <c r="Q23" s="11">
        <v>14558349.956973333</v>
      </c>
      <c r="R23" s="11">
        <v>11548042.206232199</v>
      </c>
      <c r="S23" s="11">
        <v>10491340.100870529</v>
      </c>
      <c r="T23" s="11">
        <v>2261378.6247677822</v>
      </c>
      <c r="U23" s="11">
        <v>36040911.764448673</v>
      </c>
      <c r="V23" s="11">
        <v>56976339.836542174</v>
      </c>
      <c r="W23" s="11">
        <v>87725655.005165413</v>
      </c>
      <c r="X23" s="11">
        <v>130786275.04772902</v>
      </c>
      <c r="Y23" s="11">
        <v>197083205.43940476</v>
      </c>
      <c r="Z23" s="11">
        <v>237210887.12935457</v>
      </c>
      <c r="AA23" s="11">
        <v>272315838.56548476</v>
      </c>
    </row>
    <row r="24" spans="2:27" x14ac:dyDescent="0.2">
      <c r="B24" s="13" t="s">
        <v>21</v>
      </c>
      <c r="C24" s="11">
        <v>-234323.03647735438</v>
      </c>
      <c r="D24" s="11">
        <v>-106607.63566860711</v>
      </c>
      <c r="E24" s="11">
        <v>-611501.72476233786</v>
      </c>
      <c r="F24" s="11">
        <v>-849403.42841115745</v>
      </c>
      <c r="G24" s="11">
        <v>-866693.92809681059</v>
      </c>
      <c r="H24" s="11">
        <v>-1143390.251573873</v>
      </c>
      <c r="I24" s="11">
        <v>-3541236.0488493717</v>
      </c>
      <c r="J24" s="11">
        <v>-2117318.8779861238</v>
      </c>
      <c r="K24" s="11">
        <v>-332361.93717789033</v>
      </c>
      <c r="L24" s="11">
        <v>-1127193.7529246341</v>
      </c>
      <c r="M24" s="11">
        <v>4652344.8085373323</v>
      </c>
      <c r="N24" s="11">
        <v>2211840.0122885685</v>
      </c>
      <c r="O24" s="11">
        <v>-1077364.1600310795</v>
      </c>
      <c r="P24" s="11">
        <v>-2174410.6040078914</v>
      </c>
      <c r="Q24" s="11">
        <v>-6664717.8666891987</v>
      </c>
      <c r="R24" s="11">
        <v>3754987.5044176779</v>
      </c>
      <c r="S24" s="11">
        <v>-834854.9929937711</v>
      </c>
      <c r="T24" s="11">
        <v>-10899245.888958735</v>
      </c>
      <c r="U24" s="11">
        <v>9314848.4080027696</v>
      </c>
      <c r="V24" s="11">
        <v>18189246.832293574</v>
      </c>
      <c r="W24" s="11">
        <v>16246917.370582234</v>
      </c>
      <c r="X24" s="11">
        <v>5109874.8877176577</v>
      </c>
      <c r="Y24" s="11">
        <v>-13142774.10029714</v>
      </c>
      <c r="Z24" s="11">
        <v>-5723978.1391708124</v>
      </c>
      <c r="AA24" s="11">
        <v>1097338.2808594755</v>
      </c>
    </row>
    <row r="25" spans="2:27" x14ac:dyDescent="0.2">
      <c r="B25" s="13" t="s">
        <v>22</v>
      </c>
      <c r="C25" s="11">
        <v>-843610.39324250142</v>
      </c>
      <c r="D25" s="11">
        <v>732422.27109580021</v>
      </c>
      <c r="E25" s="11">
        <v>3171289.6131416494</v>
      </c>
      <c r="F25" s="11">
        <v>-5051216.5789321996</v>
      </c>
      <c r="G25" s="11">
        <v>16040003.517876798</v>
      </c>
      <c r="H25" s="11">
        <v>2143559.8879944999</v>
      </c>
      <c r="I25" s="11">
        <v>4026096.8672231007</v>
      </c>
      <c r="J25" s="11">
        <v>-2677411.7134459969</v>
      </c>
      <c r="K25" s="11">
        <v>-482217.82780089974</v>
      </c>
      <c r="L25" s="11">
        <v>-1857392.6407065522</v>
      </c>
      <c r="M25" s="11">
        <v>4733089.4506830107</v>
      </c>
      <c r="N25" s="11">
        <v>7142211.7138562817</v>
      </c>
      <c r="O25" s="11">
        <v>8926811.5890203211</v>
      </c>
      <c r="P25" s="11">
        <v>2811341.6367355995</v>
      </c>
      <c r="Q25" s="11">
        <v>4831296.5976560637</v>
      </c>
      <c r="R25" s="11">
        <v>7671870.8801402766</v>
      </c>
      <c r="S25" s="11">
        <v>8593381.4947982468</v>
      </c>
      <c r="T25" s="11">
        <v>-2982617.3338987082</v>
      </c>
      <c r="U25" s="11">
        <v>5226430.379947694</v>
      </c>
      <c r="V25" s="11">
        <v>16938715.858021658</v>
      </c>
      <c r="W25" s="11">
        <v>10698969.855357781</v>
      </c>
      <c r="X25" s="11">
        <v>32261124.913875319</v>
      </c>
      <c r="Y25" s="11">
        <v>-2823722.3263092488</v>
      </c>
      <c r="Z25" s="11">
        <v>-1438756.3960875846</v>
      </c>
      <c r="AA25" s="11">
        <v>-2460359.1895415513</v>
      </c>
    </row>
    <row r="26" spans="2:27" x14ac:dyDescent="0.2">
      <c r="B26" s="14" t="s">
        <v>23</v>
      </c>
      <c r="C26" s="11">
        <v>-2086796.8474610001</v>
      </c>
      <c r="D26" s="11">
        <v>-2663696.5140151996</v>
      </c>
      <c r="E26" s="11">
        <v>-4159620.0385446502</v>
      </c>
      <c r="F26" s="11">
        <v>-10675551.528562199</v>
      </c>
      <c r="G26" s="11">
        <v>-10208667.6584382</v>
      </c>
      <c r="H26" s="11">
        <v>-11372542.6544047</v>
      </c>
      <c r="I26" s="11">
        <v>-10584347.595376899</v>
      </c>
      <c r="J26" s="11">
        <v>-17448034.883025996</v>
      </c>
      <c r="K26" s="11">
        <v>-19062794.490164001</v>
      </c>
      <c r="L26" s="11">
        <v>-16002279.467010001</v>
      </c>
      <c r="M26" s="11">
        <v>-11603470.076528002</v>
      </c>
      <c r="N26" s="11">
        <v>-8784031.3753437195</v>
      </c>
      <c r="O26" s="11">
        <v>-11238288.57849968</v>
      </c>
      <c r="P26" s="11">
        <v>-12197337.542694401</v>
      </c>
      <c r="Q26" s="11">
        <v>-12747662.421783935</v>
      </c>
      <c r="R26" s="11">
        <v>-9582490.5199297238</v>
      </c>
      <c r="S26" s="11">
        <v>-12827285.243351754</v>
      </c>
      <c r="T26" s="11">
        <v>-14561108.320078706</v>
      </c>
      <c r="U26" s="11">
        <v>-16446269.026578432</v>
      </c>
      <c r="V26" s="11">
        <v>-27209152.885256257</v>
      </c>
      <c r="W26" s="11">
        <v>-33808148.61002221</v>
      </c>
      <c r="X26" s="11">
        <v>-37077779.59486305</v>
      </c>
      <c r="Y26" s="11">
        <v>-38452131.797959246</v>
      </c>
      <c r="Z26" s="11">
        <v>-3700315.0368302446</v>
      </c>
      <c r="AA26" s="11">
        <v>-5083096.1914726747</v>
      </c>
    </row>
    <row r="27" spans="2:27" x14ac:dyDescent="0.2">
      <c r="B27" s="14" t="s">
        <v>24</v>
      </c>
      <c r="C27" s="11">
        <v>1243186.4542184987</v>
      </c>
      <c r="D27" s="11">
        <v>3396118.7851109998</v>
      </c>
      <c r="E27" s="11">
        <v>7330909.6516862996</v>
      </c>
      <c r="F27" s="11">
        <v>5624334.9496299997</v>
      </c>
      <c r="G27" s="11">
        <v>26248671.176314998</v>
      </c>
      <c r="H27" s="11">
        <v>13516102.5423992</v>
      </c>
      <c r="I27" s="11">
        <v>14610444.4626</v>
      </c>
      <c r="J27" s="11">
        <v>14770623.16958</v>
      </c>
      <c r="K27" s="11">
        <v>18580576.662363101</v>
      </c>
      <c r="L27" s="11">
        <v>14144886.826303449</v>
      </c>
      <c r="M27" s="11">
        <v>16336559.527211012</v>
      </c>
      <c r="N27" s="11">
        <v>15926243.089200001</v>
      </c>
      <c r="O27" s="11">
        <v>20165100.167520002</v>
      </c>
      <c r="P27" s="11">
        <v>15008679.17943</v>
      </c>
      <c r="Q27" s="11">
        <v>17578959.019439999</v>
      </c>
      <c r="R27" s="11">
        <v>17254361.40007</v>
      </c>
      <c r="S27" s="11">
        <v>21420666.738150001</v>
      </c>
      <c r="T27" s="11">
        <v>11578490.986179998</v>
      </c>
      <c r="U27" s="11">
        <v>21672699.406526126</v>
      </c>
      <c r="V27" s="11">
        <v>44147868.743277915</v>
      </c>
      <c r="W27" s="11">
        <v>44507118.465379991</v>
      </c>
      <c r="X27" s="11">
        <v>69338904.508738369</v>
      </c>
      <c r="Y27" s="11">
        <v>35628409.471649997</v>
      </c>
      <c r="Z27" s="11">
        <v>2261558.64074266</v>
      </c>
      <c r="AA27" s="11">
        <v>2622737.0019311234</v>
      </c>
    </row>
    <row r="28" spans="2:27" x14ac:dyDescent="0.2">
      <c r="B28" s="12" t="s">
        <v>25</v>
      </c>
      <c r="C28" s="11">
        <v>5395622.2936968794</v>
      </c>
      <c r="D28" s="11">
        <v>9667377.7556337398</v>
      </c>
      <c r="E28" s="11">
        <v>9630755.7634111047</v>
      </c>
      <c r="F28" s="11">
        <v>34214279.221228614</v>
      </c>
      <c r="G28" s="11">
        <v>22585093.496691164</v>
      </c>
      <c r="H28" s="11">
        <v>34939501.055716738</v>
      </c>
      <c r="I28" s="11">
        <v>22268833.103718542</v>
      </c>
      <c r="J28" s="11">
        <v>5192216.7304936303</v>
      </c>
      <c r="K28" s="11">
        <v>-9364530.1729221661</v>
      </c>
      <c r="L28" s="11">
        <v>4662472.0538228527</v>
      </c>
      <c r="M28" s="11">
        <v>6276458.5284711141</v>
      </c>
      <c r="N28" s="11">
        <v>42672082.621068642</v>
      </c>
      <c r="O28" s="11">
        <v>25141178.50544589</v>
      </c>
      <c r="P28" s="11">
        <v>3963954.1334883794</v>
      </c>
      <c r="Q28" s="11">
        <v>16451337.400547793</v>
      </c>
      <c r="R28" s="11">
        <v>244685.99002276221</v>
      </c>
      <c r="S28" s="11">
        <v>2881614.17229666</v>
      </c>
      <c r="T28" s="11">
        <v>16240841.5510702</v>
      </c>
      <c r="U28" s="11">
        <v>21622772.489403524</v>
      </c>
      <c r="V28" s="11">
        <v>22194959.056853574</v>
      </c>
      <c r="W28" s="11">
        <v>61676694.15273539</v>
      </c>
      <c r="X28" s="11">
        <v>93581120.462742567</v>
      </c>
      <c r="Y28" s="11">
        <v>214185970.10537001</v>
      </c>
      <c r="Z28" s="11">
        <v>246693388.31483686</v>
      </c>
      <c r="AA28" s="11">
        <v>274921771.58678931</v>
      </c>
    </row>
    <row r="29" spans="2:27" x14ac:dyDescent="0.2">
      <c r="B29" s="12" t="s">
        <v>26</v>
      </c>
      <c r="C29" s="11">
        <v>-10088.968699999999</v>
      </c>
      <c r="D29" s="11">
        <v>-35343.522246014611</v>
      </c>
      <c r="E29" s="11">
        <v>-35187.883709814647</v>
      </c>
      <c r="F29" s="11">
        <v>-109939.08876062109</v>
      </c>
      <c r="G29" s="11">
        <v>-73680.32036912383</v>
      </c>
      <c r="H29" s="11">
        <v>-49432.984545811523</v>
      </c>
      <c r="I29" s="11">
        <v>-73063.591178451432</v>
      </c>
      <c r="J29" s="11">
        <v>-14596.039027189901</v>
      </c>
      <c r="K29" s="11">
        <v>-77423.687385222351</v>
      </c>
      <c r="L29" s="11">
        <v>-57583.936844077973</v>
      </c>
      <c r="M29" s="11">
        <v>-154369.8360826858</v>
      </c>
      <c r="N29" s="11">
        <v>-41057.905862840424</v>
      </c>
      <c r="O29" s="11">
        <v>-141918.21034048701</v>
      </c>
      <c r="P29" s="11">
        <v>-201836.23348958412</v>
      </c>
      <c r="Q29" s="11">
        <v>-59566.174541323671</v>
      </c>
      <c r="R29" s="11">
        <v>-123502.16834851696</v>
      </c>
      <c r="S29" s="11">
        <v>-148800.57323060802</v>
      </c>
      <c r="T29" s="11">
        <v>-97599.703444974613</v>
      </c>
      <c r="U29" s="11">
        <v>-123139.51290531199</v>
      </c>
      <c r="V29" s="11">
        <v>-346581.91062663659</v>
      </c>
      <c r="W29" s="11">
        <v>-896926.37350998342</v>
      </c>
      <c r="X29" s="11">
        <v>-165845.21660652428</v>
      </c>
      <c r="Y29" s="11">
        <v>-1136268.2393588612</v>
      </c>
      <c r="Z29" s="11">
        <v>-2319766.6502238852</v>
      </c>
      <c r="AA29" s="11">
        <v>-1242912.112622485</v>
      </c>
    </row>
    <row r="30" spans="2:27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2:27" ht="13.5" thickBot="1" x14ac:dyDescent="0.25">
      <c r="B31" s="15" t="s">
        <v>27</v>
      </c>
      <c r="C31" s="16">
        <v>4317688.8639770234</v>
      </c>
      <c r="D31" s="16">
        <v>10293192.391060933</v>
      </c>
      <c r="E31" s="16">
        <v>12190543.651790416</v>
      </c>
      <c r="F31" s="16">
        <v>28313659.213885255</v>
      </c>
      <c r="G31" s="16">
        <v>37758403.086471155</v>
      </c>
      <c r="H31" s="16">
        <v>35939670.692137368</v>
      </c>
      <c r="I31" s="16">
        <v>22753693.92209227</v>
      </c>
      <c r="J31" s="16">
        <v>397486.13906150963</v>
      </c>
      <c r="K31" s="16">
        <v>-10179109.937900957</v>
      </c>
      <c r="L31" s="16">
        <v>1677885.6601916663</v>
      </c>
      <c r="M31" s="16">
        <v>15661892.787691457</v>
      </c>
      <c r="N31" s="16">
        <v>52026134.347213492</v>
      </c>
      <c r="O31" s="16">
        <v>32990625.934435133</v>
      </c>
      <c r="P31" s="16">
        <v>4600885.1662160875</v>
      </c>
      <c r="Q31" s="16">
        <v>14617916.131514657</v>
      </c>
      <c r="R31" s="16">
        <v>11671544.374580717</v>
      </c>
      <c r="S31" s="16">
        <v>10640140.674101137</v>
      </c>
      <c r="T31" s="16">
        <v>2358978.3282127567</v>
      </c>
      <c r="U31" s="16">
        <v>36164051.277353987</v>
      </c>
      <c r="V31" s="16">
        <v>57322921.747168809</v>
      </c>
      <c r="W31" s="16">
        <v>88622581.378675401</v>
      </c>
      <c r="X31" s="16">
        <v>130952120.26433554</v>
      </c>
      <c r="Y31" s="16">
        <v>198219473.67876363</v>
      </c>
      <c r="Z31" s="16">
        <v>239530653.77957845</v>
      </c>
      <c r="AA31" s="16">
        <v>273558750.67810726</v>
      </c>
    </row>
    <row r="32" spans="2:27" ht="13.5" thickBot="1" x14ac:dyDescent="0.25">
      <c r="B32" s="17" t="s">
        <v>28</v>
      </c>
      <c r="C32" s="18">
        <v>6.0013995294605413</v>
      </c>
      <c r="D32" s="18">
        <v>9.5862756936544962</v>
      </c>
      <c r="E32" s="18">
        <v>7.1084287035088858</v>
      </c>
      <c r="F32" s="18">
        <v>11.45067880588708</v>
      </c>
      <c r="G32" s="18">
        <v>10.427339711607349</v>
      </c>
      <c r="H32" s="18">
        <v>7.611566927893203</v>
      </c>
      <c r="I32" s="18">
        <v>3.9038491310811407</v>
      </c>
      <c r="J32" s="18">
        <v>5.8430141336771588E-2</v>
      </c>
      <c r="K32" s="18">
        <v>-1.2791729819330095</v>
      </c>
      <c r="L32" s="18">
        <v>0.1890118752299994</v>
      </c>
      <c r="M32" s="18">
        <v>1.5618839513617719</v>
      </c>
      <c r="N32" s="18">
        <v>5.1696698089574502</v>
      </c>
      <c r="O32" s="18">
        <v>2.8253515049376778</v>
      </c>
      <c r="P32" s="18">
        <v>0.32748200814005968</v>
      </c>
      <c r="Q32" s="18">
        <v>0.92431918556345993</v>
      </c>
      <c r="R32" s="18">
        <v>0.64008827102023258</v>
      </c>
      <c r="S32" s="18">
        <v>0.51779414679005153</v>
      </c>
      <c r="T32" s="18">
        <v>0.10034186241825985</v>
      </c>
      <c r="U32" s="18">
        <v>1.3768600479447231</v>
      </c>
      <c r="V32" s="18">
        <v>1.8292383982796701</v>
      </c>
      <c r="W32" s="18">
        <v>2.3577524965401859</v>
      </c>
      <c r="X32" s="18">
        <v>3.0328527790774245</v>
      </c>
      <c r="Y32" s="18">
        <v>3.9275620541193907</v>
      </c>
      <c r="Z32" s="18">
        <v>3.6030015080597395</v>
      </c>
      <c r="AA32" s="18">
        <v>3.4717047498231728</v>
      </c>
    </row>
    <row r="33" spans="2:26" x14ac:dyDescent="0.2">
      <c r="B33" s="19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26" x14ac:dyDescent="0.2">
      <c r="B34" s="19" t="s">
        <v>29</v>
      </c>
    </row>
    <row r="35" spans="2:26" x14ac:dyDescent="0.2">
      <c r="B35" s="19" t="s">
        <v>30</v>
      </c>
    </row>
    <row r="36" spans="2:26" x14ac:dyDescent="0.2">
      <c r="B36" s="19" t="s">
        <v>32</v>
      </c>
    </row>
    <row r="37" spans="2:26" x14ac:dyDescent="0.2">
      <c r="B37" s="19" t="s">
        <v>31</v>
      </c>
    </row>
    <row r="38" spans="2:26" x14ac:dyDescent="0.2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2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2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2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2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3:2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3:2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3:2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3:2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3:2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3:2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3:2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3:2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3:2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3:2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3:2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3:2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3:2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3:2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3:2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3:2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3:2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3:2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3:26" x14ac:dyDescent="0.2">
      <c r="C67" s="20"/>
      <c r="K67" s="20"/>
    </row>
    <row r="68" spans="3:26" x14ac:dyDescent="0.2">
      <c r="C68" s="2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427A1-196C-4BAB-A76B-BBC154AA09DE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5A9DFE3-54B4-4DC9-8F11-1444EE5D81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08D20-599B-4E9B-9A99-597B2D4DC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Kamu Kesimi Genel Dengesi</vt:lpstr>
      <vt:lpstr>'Kamu Kesimi Genel Dengesi'!Yazdırma_Alanı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2021-11-11T13:17:45Z</dcterms:modified>
</cp:coreProperties>
</file>