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7.9'!$A$2:$DC$58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<sst xmlns="http://schemas.openxmlformats.org/spreadsheetml/2006/main" count="729" uniqueCount="127">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</sst>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\(#,##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0,000"/>
    <numFmt numFmtId="209" formatCode="[$€-2]\ #,##0.00_);[Red]\([$€-2]\ #,##0.00\)"/>
    <numFmt numFmtId="210" formatCode="[$¥€-2]\ #,##0.00_);[Red]\([$€-2]\ #,##0.00\)"/>
    <numFmt numFmtId="211" formatCode="0.00_)"/>
    <numFmt numFmtId="212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2">
    <xf numFmtId="198" fontId="0" fillId="0" borderId="0" xfId="0" applyAlignment="1">
      <alignment/>
    </xf>
    <xf numFmtId="198" fontId="5" fillId="0" borderId="0" xfId="0" applyFont="1" applyAlignment="1">
      <alignment/>
    </xf>
    <xf numFmtId="198" fontId="6" fillId="0" borderId="0" xfId="0" applyFont="1" applyAlignment="1">
      <alignment/>
    </xf>
    <xf numFmtId="198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7" fontId="7" fillId="0" borderId="0" xfId="0" applyNumberFormat="1" applyFont="1" applyAlignment="1" applyProtection="1">
      <alignment/>
      <protection/>
    </xf>
    <xf numFmtId="198" fontId="7" fillId="0" borderId="10" xfId="0" applyFont="1" applyBorder="1" applyAlignment="1">
      <alignment/>
    </xf>
    <xf numFmtId="196" fontId="7" fillId="0" borderId="0" xfId="0" applyNumberFormat="1" applyFont="1" applyAlignment="1" applyProtection="1">
      <alignment/>
      <protection/>
    </xf>
    <xf numFmtId="198" fontId="0" fillId="0" borderId="0" xfId="0" applyFont="1" applyBorder="1" applyAlignment="1">
      <alignment/>
    </xf>
    <xf numFmtId="196" fontId="0" fillId="0" borderId="0" xfId="0" applyNumberFormat="1" applyFont="1" applyBorder="1" applyAlignment="1" applyProtection="1">
      <alignment/>
      <protection/>
    </xf>
    <xf numFmtId="198" fontId="0" fillId="0" borderId="0" xfId="0" applyFont="1" applyAlignment="1">
      <alignment/>
    </xf>
    <xf numFmtId="198" fontId="7" fillId="0" borderId="11" xfId="0" applyFont="1" applyBorder="1" applyAlignment="1">
      <alignment/>
    </xf>
    <xf numFmtId="198" fontId="7" fillId="0" borderId="12" xfId="0" applyFont="1" applyBorder="1" applyAlignment="1">
      <alignment/>
    </xf>
    <xf numFmtId="198" fontId="7" fillId="0" borderId="13" xfId="0" applyFont="1" applyBorder="1" applyAlignment="1">
      <alignment/>
    </xf>
    <xf numFmtId="198" fontId="7" fillId="0" borderId="14" xfId="0" applyFont="1" applyBorder="1" applyAlignment="1">
      <alignment/>
    </xf>
    <xf numFmtId="196" fontId="7" fillId="0" borderId="12" xfId="0" applyNumberFormat="1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19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98" fontId="1" fillId="0" borderId="12" xfId="0" applyFont="1" applyBorder="1" applyAlignment="1">
      <alignment/>
    </xf>
    <xf numFmtId="198" fontId="1" fillId="0" borderId="0" xfId="0" applyFont="1" applyAlignment="1">
      <alignment/>
    </xf>
    <xf numFmtId="19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198" fontId="7" fillId="0" borderId="0" xfId="0" applyFont="1" applyAlignment="1" applyProtection="1">
      <alignment/>
      <protection/>
    </xf>
    <xf numFmtId="198" fontId="0" fillId="0" borderId="0" xfId="0" applyFont="1" applyAlignment="1" applyProtection="1">
      <alignment/>
      <protection/>
    </xf>
    <xf numFmtId="198" fontId="7" fillId="0" borderId="11" xfId="0" applyFont="1" applyBorder="1" applyAlignment="1" applyProtection="1">
      <alignment/>
      <protection/>
    </xf>
    <xf numFmtId="198" fontId="7" fillId="0" borderId="12" xfId="0" applyFont="1" applyBorder="1" applyAlignment="1" applyProtection="1">
      <alignment/>
      <protection/>
    </xf>
    <xf numFmtId="198" fontId="0" fillId="0" borderId="12" xfId="0" applyFont="1" applyBorder="1" applyAlignment="1">
      <alignment/>
    </xf>
    <xf numFmtId="198" fontId="7" fillId="0" borderId="14" xfId="0" applyFont="1" applyBorder="1" applyAlignment="1" applyProtection="1">
      <alignment/>
      <protection/>
    </xf>
    <xf numFmtId="198" fontId="7" fillId="0" borderId="15" xfId="0" applyFont="1" applyBorder="1" applyAlignment="1">
      <alignment/>
    </xf>
    <xf numFmtId="198" fontId="7" fillId="0" borderId="0" xfId="0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198" fontId="8" fillId="0" borderId="0" xfId="0" applyFont="1" applyAlignment="1">
      <alignment horizontal="center"/>
    </xf>
    <xf numFmtId="198" fontId="8" fillId="0" borderId="0" xfId="0" applyFont="1" applyAlignment="1">
      <alignment/>
    </xf>
    <xf numFmtId="198" fontId="8" fillId="0" borderId="12" xfId="0" applyFont="1" applyBorder="1" applyAlignment="1">
      <alignment horizontal="center"/>
    </xf>
    <xf numFmtId="198" fontId="8" fillId="0" borderId="16" xfId="0" applyFont="1" applyBorder="1" applyAlignment="1" applyProtection="1">
      <alignment/>
      <protection/>
    </xf>
    <xf numFmtId="198" fontId="8" fillId="0" borderId="16" xfId="0" applyFont="1" applyBorder="1" applyAlignment="1" applyProtection="1">
      <alignment horizontal="center"/>
      <protection/>
    </xf>
    <xf numFmtId="198" fontId="11" fillId="0" borderId="0" xfId="0" applyFont="1" applyAlignment="1">
      <alignment/>
    </xf>
    <xf numFmtId="198" fontId="11" fillId="0" borderId="0" xfId="0" applyFont="1" applyAlignment="1" applyProtection="1">
      <alignment/>
      <protection/>
    </xf>
    <xf numFmtId="198" fontId="1" fillId="0" borderId="0" xfId="0" applyFont="1" applyAlignment="1" quotePrefix="1">
      <alignment/>
    </xf>
    <xf numFmtId="198" fontId="7" fillId="0" borderId="0" xfId="0" applyFont="1" applyAlignment="1" quotePrefix="1">
      <alignment horizontal="right"/>
    </xf>
    <xf numFmtId="198" fontId="8" fillId="0" borderId="0" xfId="0" applyFont="1" applyBorder="1" applyAlignment="1">
      <alignment/>
    </xf>
    <xf numFmtId="198" fontId="8" fillId="0" borderId="0" xfId="0" applyFont="1" applyBorder="1" applyAlignment="1">
      <alignment horizontal="center"/>
    </xf>
    <xf numFmtId="196" fontId="7" fillId="0" borderId="16" xfId="0" applyNumberFormat="1" applyFont="1" applyBorder="1" applyAlignment="1" applyProtection="1">
      <alignment/>
      <protection/>
    </xf>
    <xf numFmtId="198" fontId="1" fillId="0" borderId="0" xfId="0" applyFont="1" applyAlignment="1" quotePrefix="1">
      <alignment horizontal="right"/>
    </xf>
    <xf numFmtId="198" fontId="12" fillId="0" borderId="0" xfId="0" applyFont="1" applyAlignment="1">
      <alignment/>
    </xf>
    <xf numFmtId="198" fontId="7" fillId="0" borderId="0" xfId="0" applyFont="1" applyBorder="1" applyAlignment="1">
      <alignment/>
    </xf>
    <xf numFmtId="198" fontId="1" fillId="0" borderId="0" xfId="0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0" xfId="0" applyFont="1" applyBorder="1" applyAlignment="1">
      <alignment/>
    </xf>
    <xf numFmtId="198" fontId="8" fillId="0" borderId="12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6" fontId="8" fillId="0" borderId="16" xfId="0" applyNumberFormat="1" applyFont="1" applyBorder="1" applyAlignment="1" applyProtection="1">
      <alignment/>
      <protection/>
    </xf>
    <xf numFmtId="198" fontId="8" fillId="0" borderId="15" xfId="0" applyFont="1" applyBorder="1" applyAlignment="1">
      <alignment/>
    </xf>
    <xf numFmtId="196" fontId="8" fillId="0" borderId="12" xfId="0" applyNumberFormat="1" applyFont="1" applyBorder="1" applyAlignment="1" applyProtection="1">
      <alignment/>
      <protection/>
    </xf>
    <xf numFmtId="197" fontId="8" fillId="0" borderId="12" xfId="0" applyNumberFormat="1" applyFont="1" applyBorder="1" applyAlignment="1" applyProtection="1">
      <alignment/>
      <protection/>
    </xf>
    <xf numFmtId="198" fontId="13" fillId="0" borderId="0" xfId="0" applyFont="1" applyAlignment="1">
      <alignment/>
    </xf>
    <xf numFmtId="198" fontId="14" fillId="0" borderId="0" xfId="0" applyFont="1" applyAlignment="1">
      <alignment/>
    </xf>
    <xf numFmtId="198" fontId="8" fillId="0" borderId="0" xfId="0" applyFont="1" applyAlignment="1" quotePrefix="1">
      <alignment/>
    </xf>
    <xf numFmtId="198" fontId="8" fillId="0" borderId="0" xfId="0" applyFont="1" applyAlignment="1" quotePrefix="1">
      <alignment horizontal="right"/>
    </xf>
    <xf numFmtId="198" fontId="8" fillId="0" borderId="17" xfId="0" applyFont="1" applyBorder="1" applyAlignment="1" applyProtection="1">
      <alignment/>
      <protection/>
    </xf>
    <xf numFmtId="198" fontId="8" fillId="0" borderId="14" xfId="0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196" fontId="10" fillId="0" borderId="16" xfId="0" applyNumberFormat="1" applyFont="1" applyBorder="1" applyAlignment="1" applyProtection="1">
      <alignment/>
      <protection/>
    </xf>
    <xf numFmtId="198" fontId="8" fillId="0" borderId="16" xfId="0" applyFont="1" applyBorder="1" applyAlignment="1">
      <alignment/>
    </xf>
    <xf numFmtId="198" fontId="10" fillId="0" borderId="0" xfId="0" applyFont="1" applyBorder="1" applyAlignment="1">
      <alignment/>
    </xf>
    <xf numFmtId="198" fontId="10" fillId="0" borderId="0" xfId="0" applyFont="1" applyBorder="1" applyAlignment="1" applyProtection="1">
      <alignment/>
      <protection/>
    </xf>
    <xf numFmtId="198" fontId="15" fillId="0" borderId="0" xfId="0" applyFont="1" applyAlignment="1">
      <alignment/>
    </xf>
    <xf numFmtId="198" fontId="8" fillId="0" borderId="14" xfId="0" applyFont="1" applyBorder="1" applyAlignment="1">
      <alignment/>
    </xf>
    <xf numFmtId="196" fontId="10" fillId="0" borderId="0" xfId="0" applyNumberFormat="1" applyFont="1" applyBorder="1" applyAlignment="1" applyProtection="1">
      <alignment horizontal="center"/>
      <protection/>
    </xf>
    <xf numFmtId="196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197" fontId="10" fillId="0" borderId="16" xfId="0" applyNumberFormat="1" applyFont="1" applyBorder="1" applyAlignment="1" applyProtection="1">
      <alignment horizontal="center"/>
      <protection/>
    </xf>
    <xf numFmtId="198" fontId="0" fillId="0" borderId="10" xfId="0" applyFont="1" applyBorder="1" applyAlignment="1">
      <alignment/>
    </xf>
    <xf numFmtId="198" fontId="5" fillId="0" borderId="0" xfId="0" applyFont="1" applyAlignment="1">
      <alignment horizontal="right"/>
    </xf>
    <xf numFmtId="196" fontId="1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 quotePrefix="1">
      <alignment horizontal="center"/>
      <protection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0" xfId="0" applyFont="1" applyBorder="1" applyAlignment="1">
      <alignment/>
    </xf>
    <xf numFmtId="198" fontId="8" fillId="0" borderId="0" xfId="0" applyFont="1" applyBorder="1" applyAlignment="1" applyProtection="1">
      <alignment horizontal="center"/>
      <protection/>
    </xf>
    <xf numFmtId="198" fontId="10" fillId="0" borderId="16" xfId="0" applyFont="1" applyBorder="1" applyAlignment="1">
      <alignment/>
    </xf>
    <xf numFmtId="198" fontId="0" fillId="0" borderId="16" xfId="0" applyFont="1" applyBorder="1" applyAlignment="1">
      <alignment/>
    </xf>
    <xf numFmtId="198" fontId="5" fillId="0" borderId="16" xfId="0" applyFont="1" applyBorder="1" applyAlignment="1">
      <alignment/>
    </xf>
    <xf numFmtId="198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8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>
      <alignment/>
      <protection/>
    </xf>
    <xf numFmtId="198" fontId="0" fillId="0" borderId="0" xfId="0" applyFont="1" applyBorder="1" applyAlignment="1">
      <alignment horizontal="right"/>
    </xf>
    <xf numFmtId="198" fontId="0" fillId="0" borderId="0" xfId="0" applyFont="1" applyBorder="1" applyAlignment="1" applyProtection="1">
      <alignment/>
      <protection/>
    </xf>
    <xf numFmtId="198" fontId="0" fillId="0" borderId="0" xfId="0" applyFont="1" applyBorder="1" applyAlignment="1" applyProtection="1" quotePrefix="1">
      <alignment/>
      <protection/>
    </xf>
    <xf numFmtId="196" fontId="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right"/>
    </xf>
    <xf numFmtId="198" fontId="55" fillId="0" borderId="18" xfId="0" applyFont="1" applyBorder="1" applyAlignment="1">
      <alignment vertical="center"/>
    </xf>
    <xf numFmtId="198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197" fontId="10" fillId="0" borderId="18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10" fillId="0" borderId="18" xfId="0" applyNumberFormat="1" applyFont="1" applyBorder="1" applyAlignment="1" applyProtection="1">
      <alignment/>
      <protection/>
    </xf>
    <xf numFmtId="198" fontId="56" fillId="0" borderId="0" xfId="0" applyFont="1" applyAlignment="1">
      <alignment vertical="center"/>
    </xf>
    <xf numFmtId="198" fontId="8" fillId="0" borderId="16" xfId="0" applyFont="1" applyBorder="1" applyAlignment="1">
      <alignment horizontal="center"/>
    </xf>
    <xf numFmtId="198" fontId="5" fillId="0" borderId="19" xfId="0" applyFont="1" applyBorder="1" applyAlignment="1">
      <alignment/>
    </xf>
    <xf numFmtId="198" fontId="5" fillId="0" borderId="18" xfId="0" applyFont="1" applyBorder="1" applyAlignment="1">
      <alignment/>
    </xf>
    <xf numFmtId="198" fontId="5" fillId="0" borderId="20" xfId="0" applyFont="1" applyBorder="1" applyAlignment="1">
      <alignment/>
    </xf>
    <xf numFmtId="198" fontId="7" fillId="0" borderId="19" xfId="0" applyFont="1" applyBorder="1" applyAlignment="1">
      <alignment/>
    </xf>
    <xf numFmtId="198" fontId="5" fillId="0" borderId="15" xfId="0" applyFont="1" applyBorder="1" applyAlignment="1">
      <alignment/>
    </xf>
    <xf numFmtId="198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70" zoomScaleNormal="70" zoomScaleSheetLayoutView="70" colorId="22" workbookViewId="0" topLeftCell="CI1">
      <selection activeCell="CW21" sqref="CW21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79" width="13.21484375" style="1" hidden="1" customWidth="1"/>
    <col min="80" max="80" width="13.21484375" style="1" customWidth="1"/>
    <col min="81" max="81" width="13.4453125" style="1" bestFit="1" customWidth="1"/>
    <col min="82" max="82" width="14.3359375" style="1" bestFit="1" customWidth="1"/>
    <col min="83" max="83" width="17.4453125" style="1" customWidth="1"/>
    <col min="84" max="85" width="13.21484375" style="1" customWidth="1"/>
    <col min="86" max="86" width="12.4453125" style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43"/>
      <c r="CX5" s="44">
        <v>2019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1" t="s">
        <v>9</v>
      </c>
      <c r="AY8" s="131"/>
      <c r="AZ8" s="44" t="s">
        <v>13</v>
      </c>
      <c r="BA8" s="44"/>
      <c r="BB8" s="44"/>
      <c r="BC8" s="131" t="s">
        <v>9</v>
      </c>
      <c r="BD8" s="131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aca="true" t="shared" si="14" ref="CP12:CP23">CO12/$BA$12*$BB$12</f>
        <v>181.47758456300204</v>
      </c>
      <c r="CQ12" s="122">
        <v>8338.5</v>
      </c>
      <c r="CR12" s="122">
        <v>165352.7</v>
      </c>
      <c r="CS12" s="122">
        <v>27408.5</v>
      </c>
      <c r="CT12" s="122">
        <v>201099.7</v>
      </c>
      <c r="CU12" s="122">
        <v>210.63648375770856</v>
      </c>
      <c r="CV12" s="122">
        <v>5376.4</v>
      </c>
      <c r="CW12" s="122">
        <v>161023.3</v>
      </c>
      <c r="CX12" s="122">
        <v>26188.800000000017</v>
      </c>
      <c r="CY12" s="122">
        <v>192588.5</v>
      </c>
      <c r="CZ12" s="122">
        <v>201.7216557367885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aca="true" t="shared" si="26" ref="CN13:CN24">CO13-CL13-CM13</f>
        <v>26383</v>
      </c>
      <c r="CO13" s="122">
        <v>173729</v>
      </c>
      <c r="CP13" s="122">
        <f t="shared" si="14"/>
        <v>181.96777860306577</v>
      </c>
      <c r="CQ13" s="122">
        <v>8373.3</v>
      </c>
      <c r="CR13" s="122">
        <v>170306.3</v>
      </c>
      <c r="CS13" s="122">
        <f aca="true" t="shared" si="27" ref="CS13:CS24">CT13-CQ13-CR13</f>
        <v>29019.900000000023</v>
      </c>
      <c r="CT13" s="122">
        <v>207699.5</v>
      </c>
      <c r="CU13" s="122">
        <f aca="true" t="shared" si="28" ref="CU13:CU24">CT13/$BA$12*$BB$12</f>
        <v>217.5492671457699</v>
      </c>
      <c r="CV13" s="122">
        <v>4786.5</v>
      </c>
      <c r="CW13" s="122">
        <v>165991.7</v>
      </c>
      <c r="CX13" s="122">
        <f>CY13-CV13-CW13</f>
        <v>26515.099999999977</v>
      </c>
      <c r="CY13" s="122">
        <v>197293.3</v>
      </c>
      <c r="CZ13" s="122">
        <f>CY13/$BA$12*$BB$12</f>
        <v>206.6495722318567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29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0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122">
        <v>4673.2</v>
      </c>
      <c r="CW14" s="122">
        <v>169943.1</v>
      </c>
      <c r="CX14" s="122">
        <f>CY14-CV14-CW14</f>
        <v>26548.79999999999</v>
      </c>
      <c r="CY14" s="122">
        <v>201165.1</v>
      </c>
      <c r="CZ14" s="122">
        <f>CY14/$BA$12*$BB$12</f>
        <v>210.70498523253795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29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0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212.1977727237748</v>
      </c>
      <c r="CV15" s="122">
        <v>5794.7</v>
      </c>
      <c r="CW15" s="122">
        <v>181925.7</v>
      </c>
      <c r="CX15" s="122">
        <f>CY15-CV15-CW15</f>
        <v>26212.199999999983</v>
      </c>
      <c r="CY15" s="122">
        <v>213932.6</v>
      </c>
      <c r="CZ15" s="122">
        <f>CY15/$BA$12*$BB$12</f>
        <v>224.07796046013172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0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</v>
      </c>
      <c r="CM16" s="122">
        <v>160641.7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122">
        <v>4483.4</v>
      </c>
      <c r="CW16" s="122">
        <v>180407.3</v>
      </c>
      <c r="CX16" s="122">
        <f>CY16-CV16-CW16</f>
        <v>26670.100000000006</v>
      </c>
      <c r="CY16" s="122">
        <v>211560.8</v>
      </c>
      <c r="CZ16" s="122">
        <f>CY16/$BA$12*$BB$12</f>
        <v>221.59368220324458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29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1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8105.3</v>
      </c>
      <c r="CM17" s="122">
        <v>162303.2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122">
        <v>4309</v>
      </c>
      <c r="CW17" s="122">
        <v>183053.6</v>
      </c>
      <c r="CX17" s="122">
        <f>CY17-CV17-CW17</f>
        <v>26712</v>
      </c>
      <c r="CY17" s="122">
        <v>214074.6</v>
      </c>
      <c r="CZ17" s="122">
        <f>CY17/$BA$12*$BB$12</f>
        <v>224.22669454921095</v>
      </c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0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1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2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161997.8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122">
        <v>3353.5</v>
      </c>
      <c r="CW18" s="122">
        <v>185514.4</v>
      </c>
      <c r="CX18" s="122">
        <f>CY18-CV18-CW18</f>
        <v>26594.300000000017</v>
      </c>
      <c r="CY18" s="122">
        <v>215462.2</v>
      </c>
      <c r="CZ18" s="122">
        <f>CY18/$BA$12*$BB$12</f>
        <v>225.6800989295367</v>
      </c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0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1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>
        <v>6887.5</v>
      </c>
      <c r="CR19" s="122">
        <v>160805.7</v>
      </c>
      <c r="CS19" s="122">
        <f t="shared" si="27"/>
        <v>28859.099999999977</v>
      </c>
      <c r="CT19" s="122">
        <v>196552.3</v>
      </c>
      <c r="CU19" s="122">
        <f t="shared" si="28"/>
        <v>205.87343166842246</v>
      </c>
      <c r="CV19" s="122"/>
      <c r="CW19" s="122"/>
      <c r="CX19" s="122"/>
      <c r="CY19" s="122"/>
      <c r="CZ19" s="122"/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1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165541.8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>
        <v>3821.2</v>
      </c>
      <c r="CR20" s="122">
        <v>152047.6</v>
      </c>
      <c r="CS20" s="122">
        <f t="shared" si="27"/>
        <v>28198.899999999994</v>
      </c>
      <c r="CT20" s="122">
        <v>184067.7</v>
      </c>
      <c r="CU20" s="122">
        <f t="shared" si="28"/>
        <v>192.79677245350823</v>
      </c>
      <c r="CV20" s="122"/>
      <c r="CW20" s="122"/>
      <c r="CX20" s="122"/>
      <c r="CY20" s="122"/>
      <c r="CZ20" s="122"/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0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1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>
        <v>4456.3</v>
      </c>
      <c r="CR21" s="122">
        <v>154360.6</v>
      </c>
      <c r="CS21" s="122">
        <f t="shared" si="27"/>
        <v>27379.399999999994</v>
      </c>
      <c r="CT21" s="122">
        <v>186196.3</v>
      </c>
      <c r="CU21" s="122">
        <f t="shared" si="28"/>
        <v>195.02631739726823</v>
      </c>
      <c r="CV21" s="122"/>
      <c r="CW21" s="122"/>
      <c r="CX21" s="122"/>
      <c r="CY21" s="122"/>
      <c r="CZ21" s="122"/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0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1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159865.3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>
        <v>4236.2</v>
      </c>
      <c r="CR22" s="122">
        <v>157943.7</v>
      </c>
      <c r="CS22" s="122">
        <f t="shared" si="27"/>
        <v>26944.99999999997</v>
      </c>
      <c r="CT22" s="122">
        <v>189124.9</v>
      </c>
      <c r="CU22" s="122">
        <f t="shared" si="28"/>
        <v>198.09380087105177</v>
      </c>
      <c r="CV22" s="122"/>
      <c r="CW22" s="122"/>
      <c r="CX22" s="122"/>
      <c r="CY22" s="122"/>
      <c r="CZ22" s="122"/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0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1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</v>
      </c>
      <c r="CN23" s="122">
        <f t="shared" si="26"/>
        <v>27964.099999999977</v>
      </c>
      <c r="CO23" s="122">
        <v>193474.3</v>
      </c>
      <c r="CP23" s="122">
        <f t="shared" si="14"/>
        <v>202.649463174157</v>
      </c>
      <c r="CQ23" s="122">
        <v>4493.9</v>
      </c>
      <c r="CR23" s="122">
        <v>157884.7</v>
      </c>
      <c r="CS23" s="122">
        <f t="shared" si="27"/>
        <v>26148.100000000006</v>
      </c>
      <c r="CT23" s="122">
        <v>188526.7</v>
      </c>
      <c r="CU23" s="122">
        <f t="shared" si="28"/>
        <v>197.46723233522673</v>
      </c>
      <c r="CV23" s="122"/>
      <c r="CW23" s="122"/>
      <c r="CX23" s="122"/>
      <c r="CY23" s="122"/>
      <c r="CZ23" s="122"/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0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1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3">
        <v>5376.4</v>
      </c>
      <c r="CR24" s="123">
        <v>161023.3</v>
      </c>
      <c r="CS24" s="123">
        <f t="shared" si="27"/>
        <v>26188.800000000017</v>
      </c>
      <c r="CT24" s="123">
        <v>192588.5</v>
      </c>
      <c r="CU24" s="123">
        <f t="shared" si="28"/>
        <v>201.7216557367885</v>
      </c>
      <c r="CV24" s="123"/>
      <c r="CW24" s="123"/>
      <c r="CX24" s="123"/>
      <c r="CY24" s="123"/>
      <c r="CZ24" s="123"/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80"/>
      <c r="CO51" s="80"/>
      <c r="CP51" s="80"/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80"/>
      <c r="CO52" s="80"/>
      <c r="CP52" s="80"/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80"/>
      <c r="CO53" s="80"/>
      <c r="CP53" s="80"/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80"/>
      <c r="CO54" s="80"/>
      <c r="CP54" s="80"/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80"/>
      <c r="CO55" s="80"/>
      <c r="CP55" s="80"/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/>
      <c r="CO56" s="119"/>
      <c r="CP56" s="119"/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3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4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5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6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aca="true" t="shared" si="37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aca="true" t="shared" si="38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0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aca="true" t="shared" si="41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aca="true" t="shared" si="42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Cezmi ONAT</cp:lastModifiedBy>
  <cp:lastPrinted>2019-06-20T07:27:40Z</cp:lastPrinted>
  <dcterms:created xsi:type="dcterms:W3CDTF">1998-02-19T12:06:45Z</dcterms:created>
  <dcterms:modified xsi:type="dcterms:W3CDTF">2019-07-18T07:13:49Z</dcterms:modified>
  <cp:category/>
  <cp:version/>
  <cp:contentType/>
  <cp:contentStatus/>
</cp:coreProperties>
</file>