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35" windowWidth="19140" windowHeight="7170" activeTab="0"/>
  </bookViews>
  <sheets>
    <sheet name="Tablo 7.21" sheetId="1" r:id="rId1"/>
  </sheets>
  <definedNames>
    <definedName name="_xlnm.Print_Area" localSheetId="0">'Tablo 7.21'!$A$1:$K$45</definedName>
  </definedNames>
  <calcPr fullCalcOnLoad="1"/>
</workbook>
</file>

<file path=xl/sharedStrings.xml><?xml version="1.0" encoding="utf-8"?>
<sst xmlns="http://schemas.openxmlformats.org/spreadsheetml/2006/main" count="40" uniqueCount="32">
  <si>
    <t>TRAKTÖR</t>
  </si>
  <si>
    <t>ENDEKS</t>
  </si>
  <si>
    <t>KAMYON KAMYONET</t>
  </si>
  <si>
    <t>OTOBÜS MİNİBÜS MİDİBÜS</t>
  </si>
  <si>
    <t>OTOMOBİL</t>
  </si>
  <si>
    <t>TOPLAM</t>
  </si>
  <si>
    <t>TRACTOR</t>
  </si>
  <si>
    <t>INDEX</t>
  </si>
  <si>
    <t>TRUCK, PICK UP</t>
  </si>
  <si>
    <t>BUS, MINI BUS, MIDI BUS</t>
  </si>
  <si>
    <t>AUTOMOBILE</t>
  </si>
  <si>
    <t>TOTAL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</si>
  <si>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</si>
  <si>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</si>
  <si>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</si>
  <si>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</si>
  <si>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</si>
  <si>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</si>
  <si>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</si>
  <si>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</si>
  <si>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</si>
  <si>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</si>
  <si>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</si>
  <si>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</si>
  <si>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</si>
  <si>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</si>
  <si>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</si>
  <si>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</si>
  <si>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KAYNAK: OTOMOTİV SANAYİİ DERNEĞİ</t>
  </si>
  <si>
    <t>SOURCE: AUTOMOTIVE MANUFACTURE ASSOCIATION.</t>
  </si>
  <si>
    <t>TABLO 7.21 : OTOMOTİV SANAYİİ ÜRETİMİ</t>
  </si>
  <si>
    <t>TABLE 7.21 : AUTOMOTIVE INDUSTRY PRODUCTION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</si>
</sst>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5" borderId="8" applyNumberFormat="0" applyFont="0" applyAlignment="0" applyProtection="0"/>
    <xf numFmtId="0" fontId="36" fillId="26" borderId="0" applyNumberFormat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22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6" xfId="0" applyFont="1" applyBorder="1" applyAlignment="1" quotePrefix="1">
      <alignment horizontal="center"/>
    </xf>
    <xf numFmtId="0" fontId="2" fillId="0" borderId="16" xfId="0" applyFont="1" applyFill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20" xfId="0" applyFont="1" applyBorder="1" applyAlignment="1">
      <alignment horizontal="center"/>
    </xf>
  </cellXfs>
  <cellStyles count="54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Comma 2" xfId="42"/>
    <cellStyle name="Comma 3" xfId="43"/>
    <cellStyle name="Comma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2" xfId="51"/>
    <cellStyle name="Normal 3" xfId="52"/>
    <cellStyle name="Normal 4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view="pageBreakPreview" zoomScale="60" zoomScaleNormal="70" zoomScalePageLayoutView="0" workbookViewId="0" topLeftCell="A1">
      <selection activeCell="A3" sqref="A3"/>
    </sheetView>
  </sheetViews>
  <sheetFormatPr defaultColWidth="9.140625" defaultRowHeight="12.75"/>
  <cols>
    <col min="1" max="1" width="13.28125" style="2" customWidth="1"/>
    <col min="2" max="2" width="21.28125" style="2" customWidth="1"/>
    <col min="3" max="3" width="18.00390625" style="2" customWidth="1"/>
    <col min="4" max="4" width="29.8515625" style="2" customWidth="1"/>
    <col min="5" max="5" width="16.140625" style="2" customWidth="1"/>
    <col min="6" max="6" width="30.140625" style="2" customWidth="1"/>
    <col min="7" max="7" width="13.00390625" style="2" customWidth="1"/>
    <col min="8" max="8" width="23.421875" style="2" customWidth="1"/>
    <col min="9" max="9" width="14.7109375" style="2" customWidth="1"/>
    <col min="10" max="10" width="22.00390625" style="2" customWidth="1"/>
    <col min="11" max="11" width="14.8515625" style="2" customWidth="1"/>
    <col min="12" max="12" width="9.140625" style="2" customWidth="1"/>
    <col min="13" max="13" width="11.57421875" style="2" bestFit="1" customWidth="1"/>
    <col min="14" max="16384" width="9.140625" style="2" customWidth="1"/>
  </cols>
  <sheetData>
    <row r="1" ht="21.75" customHeight="1">
      <c r="A1" s="1" t="s">
        <v>30</v>
      </c>
    </row>
    <row r="2" ht="18">
      <c r="A2" s="1" t="s">
        <v>31</v>
      </c>
    </row>
    <row r="3" s="4" customFormat="1" ht="18.75" thickBot="1">
      <c r="A3" s="3"/>
    </row>
    <row r="4" spans="1:11" s="8" customFormat="1" ht="36">
      <c r="A4" s="5"/>
      <c r="B4" s="6" t="s">
        <v>0</v>
      </c>
      <c r="C4" s="6" t="s">
        <v>1</v>
      </c>
      <c r="D4" s="6" t="s">
        <v>2</v>
      </c>
      <c r="E4" s="6" t="s">
        <v>1</v>
      </c>
      <c r="F4" s="6" t="s">
        <v>3</v>
      </c>
      <c r="G4" s="6" t="s">
        <v>1</v>
      </c>
      <c r="H4" s="6" t="s">
        <v>4</v>
      </c>
      <c r="I4" s="6" t="s">
        <v>1</v>
      </c>
      <c r="J4" s="6" t="s">
        <v>5</v>
      </c>
      <c r="K4" s="7" t="s">
        <v>1</v>
      </c>
    </row>
    <row r="5" spans="1:11" s="8" customFormat="1" ht="36">
      <c r="A5" s="9"/>
      <c r="B5" s="10" t="s">
        <v>6</v>
      </c>
      <c r="C5" s="10" t="s">
        <v>7</v>
      </c>
      <c r="D5" s="10" t="s">
        <v>8</v>
      </c>
      <c r="E5" s="10" t="s">
        <v>7</v>
      </c>
      <c r="F5" s="10" t="s">
        <v>9</v>
      </c>
      <c r="G5" s="10" t="s">
        <v>7</v>
      </c>
      <c r="H5" s="10" t="s">
        <v>10</v>
      </c>
      <c r="I5" s="10" t="s">
        <v>7</v>
      </c>
      <c r="J5" s="10" t="s">
        <v>11</v>
      </c>
      <c r="K5" s="11" t="s">
        <v>7</v>
      </c>
    </row>
    <row r="6" spans="1:11" ht="19.5" customHeight="1">
      <c r="A6" s="12">
        <v>1960</v>
      </c>
      <c r="B6" s="13">
        <v>476</v>
      </c>
      <c r="C6" s="13">
        <v>100</v>
      </c>
      <c r="D6" s="13">
        <v>684</v>
      </c>
      <c r="E6" s="13">
        <v>100</v>
      </c>
      <c r="F6" s="13"/>
      <c r="G6" s="13"/>
      <c r="H6" s="13"/>
      <c r="I6" s="13"/>
      <c r="J6" s="13">
        <v>1160</v>
      </c>
      <c r="K6" s="14">
        <v>100</v>
      </c>
    </row>
    <row r="7" spans="1:11" ht="19.5" customHeight="1">
      <c r="A7" s="12">
        <v>1970</v>
      </c>
      <c r="B7" s="13">
        <v>7518</v>
      </c>
      <c r="C7" s="13">
        <v>1579.4117647058824</v>
      </c>
      <c r="D7" s="13">
        <v>10335</v>
      </c>
      <c r="E7" s="13">
        <v>1510.9649122807018</v>
      </c>
      <c r="F7" s="13">
        <v>1909</v>
      </c>
      <c r="G7" s="13">
        <v>100</v>
      </c>
      <c r="H7" s="13">
        <v>3660</v>
      </c>
      <c r="I7" s="13">
        <v>100</v>
      </c>
      <c r="J7" s="13">
        <v>23422</v>
      </c>
      <c r="K7" s="14">
        <v>2019.1379310344828</v>
      </c>
    </row>
    <row r="8" spans="1:11" ht="19.5" customHeight="1">
      <c r="A8" s="12">
        <v>1980</v>
      </c>
      <c r="B8" s="13">
        <v>16936</v>
      </c>
      <c r="C8" s="13">
        <v>3557.983193277311</v>
      </c>
      <c r="D8" s="13">
        <v>15364</v>
      </c>
      <c r="E8" s="13">
        <v>2246.1988304093566</v>
      </c>
      <c r="F8" s="13">
        <v>3722</v>
      </c>
      <c r="G8" s="13">
        <v>194.97118910424308</v>
      </c>
      <c r="H8" s="13">
        <v>31529</v>
      </c>
      <c r="I8" s="13">
        <v>861.4480874316939</v>
      </c>
      <c r="J8" s="13">
        <v>75483</v>
      </c>
      <c r="K8" s="14">
        <v>6507.1551724137935</v>
      </c>
    </row>
    <row r="9" spans="1:11" ht="19.5" customHeight="1">
      <c r="A9" s="15" t="s">
        <v>12</v>
      </c>
      <c r="B9" s="13">
        <v>41799</v>
      </c>
      <c r="C9" s="13">
        <v>8781.302521008403</v>
      </c>
      <c r="D9" s="13">
        <v>23296</v>
      </c>
      <c r="E9" s="13">
        <v>3405.8479532163747</v>
      </c>
      <c r="F9" s="13">
        <v>10058</v>
      </c>
      <c r="G9" s="13">
        <v>526.8727082242011</v>
      </c>
      <c r="H9" s="13">
        <v>42509</v>
      </c>
      <c r="I9" s="13">
        <v>1161.448087431694</v>
      </c>
      <c r="J9" s="13">
        <v>117662</v>
      </c>
      <c r="K9" s="14">
        <v>10143.275862068966</v>
      </c>
    </row>
    <row r="10" spans="1:11" ht="19.5" customHeight="1">
      <c r="A10" s="15" t="s">
        <v>13</v>
      </c>
      <c r="B10" s="13">
        <v>46782</v>
      </c>
      <c r="C10" s="13">
        <v>9828.1512605042</v>
      </c>
      <c r="D10" s="13">
        <v>23616</v>
      </c>
      <c r="E10" s="13">
        <v>3452.6315789473683</v>
      </c>
      <c r="F10" s="13">
        <v>11976</v>
      </c>
      <c r="G10" s="13">
        <v>627.3441592456783</v>
      </c>
      <c r="H10" s="13">
        <v>54832</v>
      </c>
      <c r="I10" s="13">
        <v>1498.1420765027324</v>
      </c>
      <c r="J10" s="13">
        <v>137206</v>
      </c>
      <c r="K10" s="14">
        <v>11828.103448275862</v>
      </c>
    </row>
    <row r="11" spans="1:11" ht="19.5" customHeight="1">
      <c r="A11" s="15" t="s">
        <v>14</v>
      </c>
      <c r="B11" s="13">
        <v>37830</v>
      </c>
      <c r="C11" s="13">
        <v>7947.4789915966385</v>
      </c>
      <c r="D11" s="13">
        <v>25236</v>
      </c>
      <c r="E11" s="13">
        <v>3689.473684210526</v>
      </c>
      <c r="F11" s="13">
        <v>11225</v>
      </c>
      <c r="G11" s="13">
        <v>588.0041906757465</v>
      </c>
      <c r="H11" s="13">
        <v>60353</v>
      </c>
      <c r="I11" s="13">
        <v>1648.9890710382515</v>
      </c>
      <c r="J11" s="13">
        <v>134644</v>
      </c>
      <c r="K11" s="14">
        <v>11607.241379310344</v>
      </c>
    </row>
    <row r="12" spans="1:11" ht="19.5" customHeight="1">
      <c r="A12" s="15" t="s">
        <v>15</v>
      </c>
      <c r="B12" s="13">
        <v>28053</v>
      </c>
      <c r="C12" s="13">
        <v>5893.487394957983</v>
      </c>
      <c r="D12" s="13">
        <v>19835</v>
      </c>
      <c r="E12" s="13">
        <v>2899.8538011695905</v>
      </c>
      <c r="F12" s="13">
        <v>10639</v>
      </c>
      <c r="G12" s="13">
        <v>627.3441592456783</v>
      </c>
      <c r="H12" s="13">
        <v>82032</v>
      </c>
      <c r="I12" s="13">
        <v>2241.311475409836</v>
      </c>
      <c r="J12" s="13">
        <v>140559</v>
      </c>
      <c r="K12" s="14">
        <v>12117.155172413793</v>
      </c>
    </row>
    <row r="13" spans="1:11" ht="19.5" customHeight="1">
      <c r="A13" s="15" t="s">
        <v>16</v>
      </c>
      <c r="B13" s="13">
        <v>35986</v>
      </c>
      <c r="C13" s="13">
        <v>7560.084033613445</v>
      </c>
      <c r="D13" s="13">
        <v>20966</v>
      </c>
      <c r="E13" s="13">
        <v>3065.2046783625733</v>
      </c>
      <c r="F13" s="13">
        <v>10597</v>
      </c>
      <c r="G13" s="13">
        <v>555.1073860660032</v>
      </c>
      <c r="H13" s="13">
        <v>107185</v>
      </c>
      <c r="I13" s="13">
        <v>2928.551912568306</v>
      </c>
      <c r="J13" s="13">
        <v>174734</v>
      </c>
      <c r="K13" s="14">
        <v>15063.275862068966</v>
      </c>
    </row>
    <row r="14" spans="1:11" ht="19.5" customHeight="1">
      <c r="A14" s="15" t="s">
        <v>17</v>
      </c>
      <c r="B14" s="13">
        <v>30167</v>
      </c>
      <c r="C14" s="13">
        <v>6337.605042016807</v>
      </c>
      <c r="D14" s="13">
        <v>19924</v>
      </c>
      <c r="E14" s="13">
        <v>2912.8654970760235</v>
      </c>
      <c r="F14" s="13">
        <v>8928</v>
      </c>
      <c r="G14" s="13">
        <v>467.6794133053955</v>
      </c>
      <c r="H14" s="13">
        <v>120796</v>
      </c>
      <c r="I14" s="13">
        <v>3300.4371584699456</v>
      </c>
      <c r="J14" s="13">
        <v>179815</v>
      </c>
      <c r="K14" s="14">
        <v>15501.293103448275</v>
      </c>
    </row>
    <row r="15" spans="1:11" ht="19.5" customHeight="1">
      <c r="A15" s="15" t="s">
        <v>18</v>
      </c>
      <c r="B15" s="13">
        <v>18077</v>
      </c>
      <c r="C15" s="13">
        <v>3797.6890756302523</v>
      </c>
      <c r="D15" s="13">
        <v>18836</v>
      </c>
      <c r="E15" s="13">
        <v>2753.8011695906434</v>
      </c>
      <c r="F15" s="13">
        <v>8951</v>
      </c>
      <c r="G15" s="13">
        <v>468.8842325825039</v>
      </c>
      <c r="H15" s="13">
        <v>118314</v>
      </c>
      <c r="I15" s="13">
        <v>3232.622950819672</v>
      </c>
      <c r="J15" s="13">
        <v>164178</v>
      </c>
      <c r="K15" s="14">
        <v>14153.275862068966</v>
      </c>
    </row>
    <row r="16" spans="1:11" ht="19.5" customHeight="1">
      <c r="A16" s="15" t="s">
        <v>19</v>
      </c>
      <c r="B16" s="13">
        <v>30098</v>
      </c>
      <c r="C16" s="13">
        <v>6323.1092436974795</v>
      </c>
      <c r="D16" s="13">
        <v>27205</v>
      </c>
      <c r="E16" s="13">
        <v>3977.33918128655</v>
      </c>
      <c r="F16" s="13">
        <v>13875</v>
      </c>
      <c r="G16" s="13">
        <v>726.8203247773704</v>
      </c>
      <c r="H16" s="13">
        <v>167556</v>
      </c>
      <c r="I16" s="13">
        <v>4578.032786885246</v>
      </c>
      <c r="J16" s="13">
        <v>238734</v>
      </c>
      <c r="K16" s="14">
        <v>20580.51724137931</v>
      </c>
    </row>
    <row r="17" spans="1:11" ht="19.5" customHeight="1">
      <c r="A17" s="15" t="s">
        <v>20</v>
      </c>
      <c r="B17" s="13">
        <v>21381</v>
      </c>
      <c r="C17" s="13">
        <v>4491.806722689075</v>
      </c>
      <c r="D17" s="13">
        <v>30228</v>
      </c>
      <c r="E17" s="13">
        <v>4419.298245614035</v>
      </c>
      <c r="F17" s="13">
        <v>15388</v>
      </c>
      <c r="G17" s="13">
        <v>806.0764798323729</v>
      </c>
      <c r="H17" s="13">
        <v>195574</v>
      </c>
      <c r="I17" s="13">
        <v>5343.551912568306</v>
      </c>
      <c r="J17" s="13">
        <v>262571</v>
      </c>
      <c r="K17" s="14">
        <v>22635.431034482757</v>
      </c>
    </row>
    <row r="18" spans="1:11" ht="19.5" customHeight="1">
      <c r="A18" s="15" t="s">
        <v>21</v>
      </c>
      <c r="B18" s="13">
        <v>21723</v>
      </c>
      <c r="C18" s="13">
        <v>4563.655462184874</v>
      </c>
      <c r="D18" s="13">
        <v>37996</v>
      </c>
      <c r="E18" s="13">
        <v>5554.970760233919</v>
      </c>
      <c r="F18" s="13">
        <v>19264</v>
      </c>
      <c r="G18" s="13">
        <v>1009.1147197485595</v>
      </c>
      <c r="H18" s="13">
        <v>265245</v>
      </c>
      <c r="I18" s="13">
        <v>7247.131147540984</v>
      </c>
      <c r="J18" s="13">
        <v>344228</v>
      </c>
      <c r="K18" s="14">
        <v>29674.827586206895</v>
      </c>
    </row>
    <row r="19" spans="1:11" ht="19.5" customHeight="1">
      <c r="A19" s="15" t="s">
        <v>22</v>
      </c>
      <c r="B19" s="13">
        <v>32809</v>
      </c>
      <c r="C19" s="13">
        <v>6892.647058823529</v>
      </c>
      <c r="D19" s="13">
        <v>50562</v>
      </c>
      <c r="E19" s="13">
        <v>7392.105263157894</v>
      </c>
      <c r="F19" s="13">
        <v>21452</v>
      </c>
      <c r="G19" s="13">
        <v>1123.729701414353</v>
      </c>
      <c r="H19" s="13">
        <v>348095</v>
      </c>
      <c r="I19" s="13">
        <v>9510.792349726777</v>
      </c>
      <c r="J19" s="13">
        <v>452918</v>
      </c>
      <c r="K19" s="14">
        <v>39044.65517241379</v>
      </c>
    </row>
    <row r="20" spans="1:11" ht="19.5" customHeight="1">
      <c r="A20" s="15" t="s">
        <v>23</v>
      </c>
      <c r="B20" s="13">
        <v>22663</v>
      </c>
      <c r="C20" s="13">
        <v>4761.134453781513</v>
      </c>
      <c r="D20" s="13">
        <v>21529</v>
      </c>
      <c r="E20" s="13">
        <v>3147.5146198830407</v>
      </c>
      <c r="F20" s="13">
        <v>8813</v>
      </c>
      <c r="G20" s="13">
        <v>461.6553169198533</v>
      </c>
      <c r="H20" s="13">
        <v>212651</v>
      </c>
      <c r="I20" s="13">
        <v>5810.136612021858</v>
      </c>
      <c r="J20" s="13">
        <v>265656</v>
      </c>
      <c r="K20" s="14">
        <v>22901.379310344826</v>
      </c>
    </row>
    <row r="21" spans="1:11" ht="19.5" customHeight="1">
      <c r="A21" s="15" t="s">
        <v>24</v>
      </c>
      <c r="B21" s="13">
        <v>37058</v>
      </c>
      <c r="C21" s="13">
        <v>7785.2941176470595</v>
      </c>
      <c r="D21" s="13">
        <v>36567</v>
      </c>
      <c r="E21" s="13">
        <v>5346.0526315789475</v>
      </c>
      <c r="F21" s="13">
        <v>12461</v>
      </c>
      <c r="G21" s="13">
        <v>652.7501309586171</v>
      </c>
      <c r="H21" s="13">
        <v>233412</v>
      </c>
      <c r="I21" s="13">
        <v>6377.377049180328</v>
      </c>
      <c r="J21" s="13">
        <v>319498</v>
      </c>
      <c r="K21" s="14">
        <v>27542.931034482757</v>
      </c>
    </row>
    <row r="22" spans="1:11" ht="19.5" customHeight="1">
      <c r="A22" s="15" t="s">
        <v>25</v>
      </c>
      <c r="B22" s="13">
        <v>48720</v>
      </c>
      <c r="C22" s="13">
        <v>10235.29411764706</v>
      </c>
      <c r="D22" s="13">
        <v>50464</v>
      </c>
      <c r="E22" s="13">
        <v>7377.777777777777</v>
      </c>
      <c r="F22" s="13">
        <v>18526</v>
      </c>
      <c r="G22" s="13">
        <v>970.4557359874279</v>
      </c>
      <c r="H22" s="13">
        <v>207757</v>
      </c>
      <c r="I22" s="13">
        <v>5676.420765027322</v>
      </c>
      <c r="J22" s="13">
        <v>325467</v>
      </c>
      <c r="K22" s="14">
        <v>28057.5</v>
      </c>
    </row>
    <row r="23" spans="1:11" ht="19.5" customHeight="1">
      <c r="A23" s="15" t="s">
        <v>26</v>
      </c>
      <c r="B23" s="13">
        <v>55565</v>
      </c>
      <c r="C23" s="13">
        <v>11673.319327731091</v>
      </c>
      <c r="D23" s="13">
        <v>76178</v>
      </c>
      <c r="E23" s="13">
        <v>11137.134502923976</v>
      </c>
      <c r="F23" s="13">
        <v>25444</v>
      </c>
      <c r="G23" s="13">
        <v>1332.8444211629126</v>
      </c>
      <c r="H23" s="13">
        <v>242780</v>
      </c>
      <c r="I23" s="13">
        <v>6633.333333333333</v>
      </c>
      <c r="J23" s="13">
        <v>399967</v>
      </c>
      <c r="K23" s="14">
        <v>34479.91379310345</v>
      </c>
    </row>
    <row r="24" spans="1:11" ht="19.5" customHeight="1">
      <c r="A24" s="15" t="s">
        <v>27</v>
      </c>
      <c r="B24" s="13">
        <v>60500</v>
      </c>
      <c r="C24" s="13">
        <v>12710.084033613446</v>
      </c>
      <c r="D24" s="13">
        <v>77340</v>
      </c>
      <c r="E24" s="13">
        <v>11307.017543859649</v>
      </c>
      <c r="F24" s="13">
        <v>27225</v>
      </c>
      <c r="G24" s="13">
        <v>1426.1393399685699</v>
      </c>
      <c r="H24" s="13">
        <v>239937</v>
      </c>
      <c r="I24" s="13">
        <v>6555.655737704918</v>
      </c>
      <c r="J24" s="13">
        <v>405002</v>
      </c>
      <c r="K24" s="14">
        <v>34913.96551724138</v>
      </c>
    </row>
    <row r="25" spans="1:11" ht="19.5" customHeight="1">
      <c r="A25" s="15">
        <v>1999</v>
      </c>
      <c r="B25" s="13">
        <v>27435</v>
      </c>
      <c r="C25" s="13">
        <v>5763.655462184874</v>
      </c>
      <c r="D25" s="13">
        <v>50647</v>
      </c>
      <c r="E25" s="13">
        <v>7404.53216374269</v>
      </c>
      <c r="F25" s="13">
        <v>25194</v>
      </c>
      <c r="G25" s="13">
        <v>1319.7485594552122</v>
      </c>
      <c r="H25" s="13">
        <v>222041</v>
      </c>
      <c r="I25" s="13">
        <v>6066.693989071038</v>
      </c>
      <c r="J25" s="13">
        <v>325317</v>
      </c>
      <c r="K25" s="14">
        <v>28044.568965517243</v>
      </c>
    </row>
    <row r="26" spans="1:11" ht="19.5" customHeight="1">
      <c r="A26" s="15">
        <v>2000</v>
      </c>
      <c r="B26" s="13">
        <v>37434</v>
      </c>
      <c r="C26" s="13">
        <v>7864.285714285714</v>
      </c>
      <c r="D26" s="13">
        <v>97155</v>
      </c>
      <c r="E26" s="13">
        <v>14203.947368421052</v>
      </c>
      <c r="F26" s="13">
        <v>36136</v>
      </c>
      <c r="G26" s="13">
        <v>1892.9282346778418</v>
      </c>
      <c r="H26" s="13">
        <v>297476</v>
      </c>
      <c r="I26" s="13">
        <v>8127.75956284153</v>
      </c>
      <c r="J26" s="13">
        <v>468201</v>
      </c>
      <c r="K26" s="14">
        <v>40362.15517241379</v>
      </c>
    </row>
    <row r="27" spans="1:11" ht="19.5" customHeight="1">
      <c r="A27" s="15">
        <v>2001</v>
      </c>
      <c r="B27" s="13">
        <v>15052</v>
      </c>
      <c r="C27" s="13">
        <v>3162.18487394958</v>
      </c>
      <c r="D27" s="13">
        <v>83355</v>
      </c>
      <c r="E27" s="13">
        <v>12186.40350877193</v>
      </c>
      <c r="F27" s="13">
        <v>11987</v>
      </c>
      <c r="G27" s="13">
        <v>627.9203771608172</v>
      </c>
      <c r="H27" s="13">
        <v>175343</v>
      </c>
      <c r="I27" s="13">
        <v>4790.792349726776</v>
      </c>
      <c r="J27" s="13">
        <v>285737</v>
      </c>
      <c r="K27" s="14">
        <v>24632.5</v>
      </c>
    </row>
    <row r="28" spans="1:11" ht="19.5" customHeight="1">
      <c r="A28" s="15">
        <v>2002</v>
      </c>
      <c r="B28" s="13">
        <v>10840</v>
      </c>
      <c r="C28" s="13">
        <v>2277.310924369748</v>
      </c>
      <c r="D28" s="13">
        <v>129167</v>
      </c>
      <c r="E28" s="13">
        <v>18884.06432748538</v>
      </c>
      <c r="F28" s="13">
        <v>13200</v>
      </c>
      <c r="G28" s="13">
        <v>691.4614981665793</v>
      </c>
      <c r="H28" s="13">
        <v>204198</v>
      </c>
      <c r="I28" s="13">
        <v>5579.180327868853</v>
      </c>
      <c r="J28" s="13">
        <v>357405</v>
      </c>
      <c r="K28" s="14">
        <v>30810.775862068964</v>
      </c>
    </row>
    <row r="29" spans="1:11" ht="19.5" customHeight="1">
      <c r="A29" s="16">
        <v>2003</v>
      </c>
      <c r="B29" s="13">
        <v>29778</v>
      </c>
      <c r="C29" s="13">
        <v>6255.882352941177</v>
      </c>
      <c r="D29" s="13">
        <v>214647</v>
      </c>
      <c r="E29" s="13">
        <v>31381.140350877195</v>
      </c>
      <c r="F29" s="13">
        <v>24591</v>
      </c>
      <c r="G29" s="13">
        <v>1288.161341016239</v>
      </c>
      <c r="H29" s="13">
        <v>294116</v>
      </c>
      <c r="I29" s="13">
        <v>8035.956284153005</v>
      </c>
      <c r="J29" s="13">
        <v>563132</v>
      </c>
      <c r="K29" s="14">
        <v>48545.862068965514</v>
      </c>
    </row>
    <row r="30" spans="1:11" ht="19.5" customHeight="1">
      <c r="A30" s="12">
        <v>2004</v>
      </c>
      <c r="B30" s="13">
        <v>40665</v>
      </c>
      <c r="C30" s="13">
        <v>8543.067226890757</v>
      </c>
      <c r="D30" s="13">
        <v>333353</v>
      </c>
      <c r="E30" s="13">
        <v>48735.818713450295</v>
      </c>
      <c r="F30" s="13">
        <v>42903</v>
      </c>
      <c r="G30" s="13">
        <v>2247.407019381875</v>
      </c>
      <c r="H30" s="13">
        <v>447152</v>
      </c>
      <c r="I30" s="13">
        <v>12217.267759562841</v>
      </c>
      <c r="J30" s="13">
        <v>864073</v>
      </c>
      <c r="K30" s="14">
        <v>74489.05172413793</v>
      </c>
    </row>
    <row r="31" spans="1:11" ht="19.5" customHeight="1">
      <c r="A31" s="12">
        <v>2005</v>
      </c>
      <c r="B31" s="13">
        <v>36527</v>
      </c>
      <c r="C31" s="13">
        <v>7673.73949579832</v>
      </c>
      <c r="D31" s="13">
        <v>387112</v>
      </c>
      <c r="E31" s="13">
        <v>56595.3216374269</v>
      </c>
      <c r="F31" s="13">
        <v>38677</v>
      </c>
      <c r="G31" s="13">
        <v>2026.0345730749084</v>
      </c>
      <c r="H31" s="13">
        <v>453663</v>
      </c>
      <c r="I31" s="13">
        <v>12395.16393442623</v>
      </c>
      <c r="J31" s="13">
        <v>915979</v>
      </c>
      <c r="K31" s="14">
        <v>78963.70689655172</v>
      </c>
    </row>
    <row r="32" spans="1:11" ht="19.5" customHeight="1">
      <c r="A32" s="12">
        <v>2006</v>
      </c>
      <c r="B32" s="13">
        <v>38841</v>
      </c>
      <c r="C32" s="13">
        <v>8159.873949579831</v>
      </c>
      <c r="D32" s="13">
        <v>406888</v>
      </c>
      <c r="E32" s="13">
        <v>59486.54970760234</v>
      </c>
      <c r="F32" s="13">
        <v>35010</v>
      </c>
      <c r="G32" s="13">
        <v>1833.9444735463594</v>
      </c>
      <c r="H32" s="13">
        <v>545682</v>
      </c>
      <c r="I32" s="13">
        <v>14909.344262295082</v>
      </c>
      <c r="J32" s="13">
        <v>1026421</v>
      </c>
      <c r="K32" s="14">
        <v>88484.56896551725</v>
      </c>
    </row>
    <row r="33" spans="1:11" ht="19.5" customHeight="1">
      <c r="A33" s="12">
        <v>2007</v>
      </c>
      <c r="B33" s="13">
        <v>33518</v>
      </c>
      <c r="C33" s="13">
        <v>7041.596638655462</v>
      </c>
      <c r="D33" s="13">
        <v>426281</v>
      </c>
      <c r="E33" s="13">
        <v>62321.783625731</v>
      </c>
      <c r="F33" s="13">
        <v>38250</v>
      </c>
      <c r="G33" s="13">
        <v>2003.6668412781562</v>
      </c>
      <c r="H33" s="13">
        <v>634883</v>
      </c>
      <c r="I33" s="13">
        <v>17346.53005464481</v>
      </c>
      <c r="J33" s="13">
        <v>1132932</v>
      </c>
      <c r="K33" s="14">
        <v>97666.55172413794</v>
      </c>
    </row>
    <row r="34" spans="1:11" ht="19.5" customHeight="1">
      <c r="A34" s="12">
        <v>2008</v>
      </c>
      <c r="B34" s="13">
        <v>24807</v>
      </c>
      <c r="C34" s="13">
        <v>5211.55462184874</v>
      </c>
      <c r="D34" s="13">
        <v>486234</v>
      </c>
      <c r="E34" s="13">
        <v>71086.84210526316</v>
      </c>
      <c r="F34" s="13">
        <v>39309</v>
      </c>
      <c r="G34" s="13">
        <v>2059.140911471975</v>
      </c>
      <c r="H34" s="13">
        <v>621567</v>
      </c>
      <c r="I34" s="13">
        <v>16982.704918032785</v>
      </c>
      <c r="J34" s="13">
        <v>1171917</v>
      </c>
      <c r="K34" s="14">
        <v>101027.3275862069</v>
      </c>
    </row>
    <row r="35" spans="1:11" ht="19.5" customHeight="1">
      <c r="A35" s="12">
        <v>2009</v>
      </c>
      <c r="B35" s="13">
        <v>14861</v>
      </c>
      <c r="C35" s="13">
        <v>3122.0588235294117</v>
      </c>
      <c r="D35" s="13">
        <v>338290</v>
      </c>
      <c r="E35" s="13">
        <v>49457.602339181285</v>
      </c>
      <c r="F35" s="13">
        <v>20384</v>
      </c>
      <c r="G35" s="13">
        <v>1067.7841801990571</v>
      </c>
      <c r="H35" s="13">
        <v>510931</v>
      </c>
      <c r="I35" s="13">
        <v>13959.863387978143</v>
      </c>
      <c r="J35" s="13">
        <v>884466</v>
      </c>
      <c r="K35" s="14">
        <v>76247.06896551725</v>
      </c>
    </row>
    <row r="36" spans="1:11" ht="19.5" customHeight="1">
      <c r="A36" s="12">
        <v>2010</v>
      </c>
      <c r="B36" s="13">
        <v>30425</v>
      </c>
      <c r="C36" s="13">
        <v>6391.806722689075</v>
      </c>
      <c r="D36" s="13">
        <v>466259</v>
      </c>
      <c r="E36" s="13">
        <v>68166.52046783625</v>
      </c>
      <c r="F36" s="13">
        <v>24904</v>
      </c>
      <c r="G36" s="13">
        <v>1304.5573598742797</v>
      </c>
      <c r="H36" s="13">
        <v>603394</v>
      </c>
      <c r="I36" s="13">
        <v>16486.17486338798</v>
      </c>
      <c r="J36" s="13">
        <v>1124982</v>
      </c>
      <c r="K36" s="14">
        <v>96981.20689655172</v>
      </c>
    </row>
    <row r="37" spans="1:11" ht="18">
      <c r="A37" s="12">
        <v>2011</v>
      </c>
      <c r="B37" s="13">
        <v>45506</v>
      </c>
      <c r="C37" s="13">
        <f>(B37/B6)*100</f>
        <v>9560.084033613446</v>
      </c>
      <c r="D37" s="13">
        <f>37390+479110</f>
        <v>516500</v>
      </c>
      <c r="E37" s="13">
        <f>(D37/D6)*100</f>
        <v>75511.69590643275</v>
      </c>
      <c r="F37" s="13">
        <v>31891</v>
      </c>
      <c r="G37" s="13">
        <f>(F37/F7)*100</f>
        <v>1670.5605028810896</v>
      </c>
      <c r="H37" s="13">
        <v>639734</v>
      </c>
      <c r="I37" s="13">
        <f>(H37/H7)*100</f>
        <v>17479.071038251364</v>
      </c>
      <c r="J37" s="13">
        <v>1234637</v>
      </c>
      <c r="K37" s="14">
        <f>(J37/J6)*100</f>
        <v>106434.22413793103</v>
      </c>
    </row>
    <row r="38" spans="1:11" ht="18">
      <c r="A38" s="12">
        <v>2012</v>
      </c>
      <c r="B38" s="13">
        <v>42255</v>
      </c>
      <c r="C38" s="13">
        <f>(B38/B6)*100</f>
        <v>8877.100840336136</v>
      </c>
      <c r="D38" s="13">
        <f>29129+426633</f>
        <v>455762</v>
      </c>
      <c r="E38" s="13">
        <f>(D38/D6)*100</f>
        <v>66631.87134502924</v>
      </c>
      <c r="F38" s="13">
        <v>39920</v>
      </c>
      <c r="G38" s="13">
        <f>(F38/F7)*100</f>
        <v>2091.1471974855945</v>
      </c>
      <c r="H38" s="13">
        <v>577296</v>
      </c>
      <c r="I38" s="13">
        <f>(H38/H7)*100</f>
        <v>15773.114754098362</v>
      </c>
      <c r="J38" s="13">
        <v>1115233</v>
      </c>
      <c r="K38" s="14">
        <f>(J38/J6)*100</f>
        <v>96140.77586206896</v>
      </c>
    </row>
    <row r="39" spans="1:11" ht="18">
      <c r="A39" s="12">
        <v>2013</v>
      </c>
      <c r="B39" s="13">
        <v>40509</v>
      </c>
      <c r="C39" s="13">
        <f>(B39/B6)*100</f>
        <v>8510.29411764706</v>
      </c>
      <c r="D39" s="13">
        <f>30082+410556</f>
        <v>440638</v>
      </c>
      <c r="E39" s="13">
        <f>(D39/D6)*100</f>
        <v>64420.76023391813</v>
      </c>
      <c r="F39" s="13">
        <v>51292</v>
      </c>
      <c r="G39" s="13">
        <f>(F39/F7)*100</f>
        <v>2686.851754845469</v>
      </c>
      <c r="H39" s="13">
        <v>633604</v>
      </c>
      <c r="I39" s="13">
        <f>(H39/H7)*100</f>
        <v>17311.584699453553</v>
      </c>
      <c r="J39" s="13">
        <v>1166043</v>
      </c>
      <c r="K39" s="14">
        <f>(J39/J6)*100</f>
        <v>100520.94827586206</v>
      </c>
    </row>
    <row r="40" spans="1:11" ht="18">
      <c r="A40" s="12">
        <v>2014</v>
      </c>
      <c r="B40" s="13">
        <v>48403</v>
      </c>
      <c r="C40" s="13">
        <f>(B40/B6)*100</f>
        <v>10168.697478991597</v>
      </c>
      <c r="D40" s="13">
        <v>389820</v>
      </c>
      <c r="E40" s="13">
        <f>(D40/D6)*100</f>
        <v>56991.22807017544</v>
      </c>
      <c r="F40" s="13">
        <v>47186</v>
      </c>
      <c r="G40" s="13">
        <f>(F40/F7)*100</f>
        <v>2471.765322158198</v>
      </c>
      <c r="H40" s="13">
        <v>733439</v>
      </c>
      <c r="I40" s="13">
        <f>(H40/H7)*100</f>
        <v>20039.316939890712</v>
      </c>
      <c r="J40" s="13">
        <v>1218848</v>
      </c>
      <c r="K40" s="14">
        <f>(J40/J6)*100</f>
        <v>105073.10344827586</v>
      </c>
    </row>
    <row r="41" spans="1:11" ht="18">
      <c r="A41" s="12">
        <v>2015</v>
      </c>
      <c r="B41" s="13">
        <v>51238</v>
      </c>
      <c r="C41" s="13">
        <f>(B41/B6)*100</f>
        <v>10764.285714285714</v>
      </c>
      <c r="D41" s="13">
        <v>504771</v>
      </c>
      <c r="E41" s="13">
        <f>(D41/D6)*100</f>
        <v>73796.9298245614</v>
      </c>
      <c r="F41" s="13">
        <v>62998</v>
      </c>
      <c r="G41" s="13">
        <f>(F41/F7)*100</f>
        <v>3300.0523834468313</v>
      </c>
      <c r="H41" s="13">
        <v>791027</v>
      </c>
      <c r="I41" s="13">
        <f>(H41/H7)*100</f>
        <v>21612.75956284153</v>
      </c>
      <c r="J41" s="13">
        <f>B41+D41+F41+H41</f>
        <v>1410034</v>
      </c>
      <c r="K41" s="14">
        <f>(J41/J6)*100</f>
        <v>121554.6551724138</v>
      </c>
    </row>
    <row r="42" spans="1:11" ht="18">
      <c r="A42" s="12">
        <v>2016</v>
      </c>
      <c r="B42" s="13">
        <v>50746</v>
      </c>
      <c r="C42" s="13">
        <f>(B42/B6)*100</f>
        <v>10660.9243697479</v>
      </c>
      <c r="D42" s="13">
        <v>479211</v>
      </c>
      <c r="E42" s="13">
        <f>(D42/D6)*100</f>
        <v>70060.08771929824</v>
      </c>
      <c r="F42" s="13">
        <v>55828</v>
      </c>
      <c r="G42" s="13">
        <f>(F42/F7)*100</f>
        <v>2924.463069669984</v>
      </c>
      <c r="H42" s="13">
        <v>950888</v>
      </c>
      <c r="I42" s="13">
        <f>(H42/H7)*100</f>
        <v>25980.546448087433</v>
      </c>
      <c r="J42" s="13">
        <f>B42+D42+F42+H42</f>
        <v>1536673</v>
      </c>
      <c r="K42" s="14">
        <f>(J42/J6)*100</f>
        <v>132471.81034482757</v>
      </c>
    </row>
    <row r="43" spans="1:11" ht="18.75" thickBot="1">
      <c r="A43" s="22">
        <v>2017</v>
      </c>
      <c r="B43" s="17">
        <v>53841</v>
      </c>
      <c r="C43" s="17">
        <f>(B43/B6)*100</f>
        <v>11311.134453781513</v>
      </c>
      <c r="D43" s="17">
        <v>485891</v>
      </c>
      <c r="E43" s="17">
        <f>(D43/D6)*100</f>
        <v>71036.69590643275</v>
      </c>
      <c r="F43" s="17">
        <v>66934</v>
      </c>
      <c r="G43" s="17">
        <f>(F43/F7)*100</f>
        <v>3506.2336301728656</v>
      </c>
      <c r="H43" s="17">
        <v>1142906</v>
      </c>
      <c r="I43" s="17">
        <f>(H43/H7)*100</f>
        <v>31226.939890710382</v>
      </c>
      <c r="J43" s="17">
        <f>B43+D43+F43+H43</f>
        <v>1749572</v>
      </c>
      <c r="K43" s="18">
        <f>(J43/J6)*100</f>
        <v>150825.1724137931</v>
      </c>
    </row>
    <row r="44" spans="1:11" ht="18">
      <c r="A44" s="19" t="s">
        <v>28</v>
      </c>
      <c r="C44" s="13"/>
      <c r="E44" s="20"/>
      <c r="F44" s="20"/>
      <c r="G44" s="20"/>
      <c r="H44" s="20"/>
      <c r="I44" s="20"/>
      <c r="J44" s="13"/>
      <c r="K44" s="13"/>
    </row>
    <row r="45" spans="1:11" ht="18">
      <c r="A45" s="19" t="s">
        <v>29</v>
      </c>
      <c r="C45" s="13"/>
      <c r="E45" s="20"/>
      <c r="F45" s="20"/>
      <c r="G45" s="20"/>
      <c r="H45" s="20"/>
      <c r="I45" s="20"/>
      <c r="J45" s="20"/>
      <c r="K45" s="21"/>
    </row>
    <row r="46" spans="2:11" ht="18"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2:11" ht="18"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2:11" ht="18"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2:11" ht="18"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2:11" ht="18"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2:11" ht="18"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2:11" ht="18"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2:11" ht="18">
      <c r="B53" s="20"/>
      <c r="C53" s="20"/>
      <c r="D53" s="20"/>
      <c r="E53" s="20"/>
      <c r="F53" s="20"/>
      <c r="G53" s="20"/>
      <c r="H53" s="20"/>
      <c r="I53" s="20"/>
      <c r="J53" s="20"/>
      <c r="K53" s="20"/>
    </row>
  </sheetData>
  <sheetProtection/>
  <printOptions/>
  <pageMargins left="1.299212598425197" right="0.9055118110236221" top="1.141732283464567" bottom="1.141732283464567" header="0.31496062992125984" footer="0.31496062992125984"/>
  <pageSetup fitToHeight="1" fitToWidth="1" horizontalDpi="600" verticalDpi="600" orientation="landscape" pageOrder="overThenDown" paperSize="9" scale="49" r:id="rId1"/>
  <rowBreaks count="1" manualBreakCount="1">
    <brk id="4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ulker</dc:creator>
  <cp:keywords/>
  <dc:description/>
  <cp:lastModifiedBy>Ali Emre Mutlu</cp:lastModifiedBy>
  <cp:lastPrinted>2018-02-26T08:52:19Z</cp:lastPrinted>
  <dcterms:created xsi:type="dcterms:W3CDTF">2011-06-17T14:46:23Z</dcterms:created>
  <dcterms:modified xsi:type="dcterms:W3CDTF">2018-05-02T12:48:03Z</dcterms:modified>
  <cp:category/>
  <cp:version/>
  <cp:contentType/>
  <cp:contentStatus/>
</cp:coreProperties>
</file>