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1-3" sheetId="1" r:id="rId1"/>
  </sheets>
  <definedNames>
    <definedName name="_xlnm.Print_Area" localSheetId="0">'tab1-3'!$B$1:$G$28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<sst xmlns="http://schemas.openxmlformats.org/spreadsheetml/2006/main" count="19" uniqueCount="15">
  <si>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                                  YÜZDE DEĞİŞME</t>
  </si>
  <si>
    <t xml:space="preserve">                             PERCENTAGE CHANGE</t>
  </si>
  <si>
    <t>DEFLATÖRÜ, %</t>
  </si>
  <si>
    <t>CARİ FİYATLARLA</t>
  </si>
  <si>
    <t>AT CURRENT PRICES</t>
  </si>
  <si>
    <t>KAYNAK: TÜİK</t>
  </si>
  <si>
    <t>SOURCE: TURKSTAT</t>
  </si>
  <si>
    <t>1968 FİYATLARIYLA</t>
  </si>
  <si>
    <t>AT 1968 PRICES</t>
  </si>
  <si>
    <t>MİLYON TL.</t>
  </si>
  <si>
    <t>MILLION TL.</t>
  </si>
  <si>
    <t>GSMH</t>
  </si>
  <si>
    <t>GNP DEFLATOR, %</t>
  </si>
  <si>
    <t xml:space="preserve">TABLO 1.3 : 1968 BAZ YILLI GAYRİ SAFİ MİLLİ HASILA </t>
  </si>
  <si>
    <t>TABLE 1.3 : GROSS NATIONAL PRODUCT AT 1968 PRICES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</si>
</sst>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_);\(#,##0.0\)"/>
    <numFmt numFmtId="165" formatCode="#,##0_);\(#,##0\)"/>
    <numFmt numFmtId="166" formatCode="0.000"/>
    <numFmt numFmtId="167" formatCode="0.0"/>
    <numFmt numFmtId="168" formatCode="#,##0.0000"/>
  </numFmts>
  <fonts count="41">
    <font>
      <sz val="10"/>
      <name val="Arial Tu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0">
      <alignment/>
      <protection/>
    </xf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32" borderId="0" xfId="55" applyNumberFormat="1" applyFont="1">
      <alignment/>
      <protection/>
    </xf>
    <xf numFmtId="0" fontId="4" fillId="32" borderId="0" xfId="55" applyNumberFormat="1" applyFont="1">
      <alignment/>
      <protection/>
    </xf>
    <xf numFmtId="164" fontId="4" fillId="32" borderId="0" xfId="55" applyNumberFormat="1" applyFont="1">
      <alignment/>
      <protection/>
    </xf>
    <xf numFmtId="0" fontId="3" fillId="32" borderId="10" xfId="55" applyNumberFormat="1" applyFont="1" applyBorder="1">
      <alignment/>
      <protection/>
    </xf>
    <xf numFmtId="0" fontId="3" fillId="32" borderId="11" xfId="55" applyNumberFormat="1" applyFont="1" applyBorder="1">
      <alignment/>
      <protection/>
    </xf>
    <xf numFmtId="0" fontId="3" fillId="32" borderId="12" xfId="55" applyNumberFormat="1" applyFont="1" applyBorder="1" applyAlignment="1">
      <alignment horizontal="center"/>
      <protection/>
    </xf>
    <xf numFmtId="0" fontId="3" fillId="32" borderId="13" xfId="55" applyNumberFormat="1" applyFont="1" applyBorder="1">
      <alignment/>
      <protection/>
    </xf>
    <xf numFmtId="0" fontId="3" fillId="32" borderId="14" xfId="55" applyNumberFormat="1" applyFont="1" applyBorder="1" applyAlignment="1">
      <alignment horizontal="center"/>
      <protection/>
    </xf>
    <xf numFmtId="0" fontId="3" fillId="32" borderId="14" xfId="55" applyNumberFormat="1" applyFont="1" applyBorder="1">
      <alignment/>
      <protection/>
    </xf>
    <xf numFmtId="0" fontId="3" fillId="32" borderId="15" xfId="55" applyNumberFormat="1" applyFont="1" applyBorder="1" applyAlignment="1">
      <alignment horizontal="center"/>
      <protection/>
    </xf>
    <xf numFmtId="0" fontId="3" fillId="32" borderId="16" xfId="55" applyNumberFormat="1" applyFont="1" applyBorder="1">
      <alignment/>
      <protection/>
    </xf>
    <xf numFmtId="0" fontId="3" fillId="32" borderId="17" xfId="55" applyNumberFormat="1" applyFont="1" applyBorder="1" applyAlignment="1">
      <alignment horizontal="center"/>
      <protection/>
    </xf>
    <xf numFmtId="165" fontId="3" fillId="32" borderId="0" xfId="55" applyNumberFormat="1" applyFont="1" applyAlignment="1">
      <alignment horizontal="center"/>
      <protection/>
    </xf>
    <xf numFmtId="167" fontId="3" fillId="32" borderId="0" xfId="55" applyNumberFormat="1" applyFont="1" applyAlignment="1">
      <alignment horizontal="center"/>
      <protection/>
    </xf>
    <xf numFmtId="167" fontId="3" fillId="32" borderId="18" xfId="55" applyNumberFormat="1" applyFont="1" applyBorder="1" applyAlignment="1">
      <alignment horizontal="center"/>
      <protection/>
    </xf>
    <xf numFmtId="165" fontId="3" fillId="32" borderId="0" xfId="55" applyNumberFormat="1" applyFont="1" applyBorder="1" applyAlignment="1">
      <alignment horizontal="center"/>
      <protection/>
    </xf>
    <xf numFmtId="167" fontId="3" fillId="32" borderId="0" xfId="55" applyNumberFormat="1" applyFont="1" applyBorder="1" applyAlignment="1">
      <alignment horizontal="center"/>
      <protection/>
    </xf>
    <xf numFmtId="167" fontId="3" fillId="32" borderId="19" xfId="55" applyNumberFormat="1" applyFont="1" applyBorder="1" applyAlignment="1">
      <alignment horizontal="center"/>
      <protection/>
    </xf>
    <xf numFmtId="0" fontId="5" fillId="32" borderId="0" xfId="55" applyNumberFormat="1" applyFont="1">
      <alignment/>
      <protection/>
    </xf>
    <xf numFmtId="0" fontId="1" fillId="32" borderId="0" xfId="55" applyNumberFormat="1">
      <alignment/>
      <protection/>
    </xf>
    <xf numFmtId="0" fontId="5" fillId="32" borderId="0" xfId="55" applyNumberFormat="1" applyFont="1" applyAlignment="1">
      <alignment horizontal="left"/>
      <protection/>
    </xf>
    <xf numFmtId="0" fontId="5" fillId="32" borderId="0" xfId="55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7" fillId="32" borderId="0" xfId="55" applyNumberFormat="1" applyFont="1">
      <alignment/>
      <protection/>
    </xf>
    <xf numFmtId="0" fontId="3" fillId="32" borderId="20" xfId="55" applyNumberFormat="1" applyFont="1" applyBorder="1">
      <alignment/>
      <protection/>
    </xf>
    <xf numFmtId="165" fontId="3" fillId="32" borderId="21" xfId="55" applyNumberFormat="1" applyFont="1" applyBorder="1" applyAlignment="1">
      <alignment horizontal="center"/>
      <protection/>
    </xf>
    <xf numFmtId="167" fontId="3" fillId="32" borderId="21" xfId="55" applyNumberFormat="1" applyFont="1" applyBorder="1" applyAlignment="1">
      <alignment horizontal="center"/>
      <protection/>
    </xf>
    <xf numFmtId="167" fontId="3" fillId="32" borderId="22" xfId="55" applyNumberFormat="1" applyFont="1" applyBorder="1" applyAlignment="1">
      <alignment horizontal="center"/>
      <protection/>
    </xf>
    <xf numFmtId="0" fontId="2" fillId="32" borderId="0" xfId="55" applyNumberFormat="1" applyFont="1" applyAlignment="1">
      <alignment horizontal="left" vertical="center" textRotation="180" wrapText="1"/>
      <protection/>
    </xf>
    <xf numFmtId="0" fontId="3" fillId="32" borderId="11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yf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60" zoomScaleNormal="60" zoomScalePageLayoutView="0" workbookViewId="0" topLeftCell="A1">
      <selection activeCell="F12" sqref="F12"/>
    </sheetView>
  </sheetViews>
  <sheetFormatPr defaultColWidth="9.00390625" defaultRowHeight="12.75"/>
  <cols>
    <col min="2" max="2" width="21.875" style="0" customWidth="1"/>
    <col min="3" max="7" width="34.375" style="0" customWidth="1"/>
  </cols>
  <sheetData>
    <row r="1" spans="1:7" ht="18">
      <c r="A1" s="29"/>
      <c r="B1" s="1" t="s">
        <v>13</v>
      </c>
      <c r="C1" s="2"/>
      <c r="D1" s="2"/>
      <c r="E1" s="3"/>
      <c r="F1" s="3"/>
      <c r="G1" s="3"/>
    </row>
    <row r="2" spans="1:7" ht="18">
      <c r="A2" s="29"/>
      <c r="B2" s="1" t="s">
        <v>14</v>
      </c>
      <c r="C2" s="2"/>
      <c r="D2" s="2"/>
      <c r="E2" s="3"/>
      <c r="F2" s="3"/>
      <c r="G2" s="3"/>
    </row>
    <row r="3" spans="1:7" ht="18">
      <c r="A3" s="29"/>
      <c r="B3" s="4"/>
      <c r="C3" s="30" t="s">
        <v>9</v>
      </c>
      <c r="D3" s="30"/>
      <c r="E3" s="5" t="s">
        <v>0</v>
      </c>
      <c r="F3" s="5"/>
      <c r="G3" s="6" t="s">
        <v>11</v>
      </c>
    </row>
    <row r="4" spans="1:7" ht="18">
      <c r="A4" s="29"/>
      <c r="B4" s="7"/>
      <c r="C4" s="30" t="s">
        <v>10</v>
      </c>
      <c r="D4" s="30"/>
      <c r="E4" s="5" t="s">
        <v>1</v>
      </c>
      <c r="F4" s="9"/>
      <c r="G4" s="10" t="s">
        <v>2</v>
      </c>
    </row>
    <row r="5" spans="1:7" ht="18">
      <c r="A5" s="29"/>
      <c r="B5" s="11"/>
      <c r="C5" s="8" t="s">
        <v>3</v>
      </c>
      <c r="D5" s="8" t="s">
        <v>7</v>
      </c>
      <c r="E5" s="8" t="s">
        <v>3</v>
      </c>
      <c r="F5" s="8" t="s">
        <v>7</v>
      </c>
      <c r="G5" s="12" t="s">
        <v>12</v>
      </c>
    </row>
    <row r="6" spans="1:7" ht="18">
      <c r="A6" s="29"/>
      <c r="B6" s="11"/>
      <c r="C6" s="8" t="s">
        <v>4</v>
      </c>
      <c r="D6" s="8" t="s">
        <v>8</v>
      </c>
      <c r="E6" s="8" t="s">
        <v>4</v>
      </c>
      <c r="F6" s="8" t="s">
        <v>8</v>
      </c>
      <c r="G6" s="10"/>
    </row>
    <row r="7" spans="1:7" ht="18">
      <c r="A7" s="29"/>
      <c r="B7" s="7">
        <v>1948</v>
      </c>
      <c r="C7" s="13">
        <v>9493</v>
      </c>
      <c r="D7" s="16">
        <v>37065</v>
      </c>
      <c r="E7" s="14"/>
      <c r="F7" s="14"/>
      <c r="G7" s="15"/>
    </row>
    <row r="8" spans="1:7" ht="18">
      <c r="A8" s="29"/>
      <c r="B8" s="7">
        <v>1949</v>
      </c>
      <c r="C8" s="13">
        <v>9054</v>
      </c>
      <c r="D8" s="16">
        <v>35213</v>
      </c>
      <c r="E8" s="17">
        <f>+C8/C7*100-100</f>
        <v>-4.62446012851575</v>
      </c>
      <c r="F8" s="14">
        <f>+D8/D7*100-100</f>
        <v>-4.9966275462026175</v>
      </c>
      <c r="G8" s="18">
        <f>+(C8/D8)/(C7/D7)*100-100</f>
        <v>0.39174126988793034</v>
      </c>
    </row>
    <row r="9" spans="1:7" ht="18">
      <c r="A9" s="29"/>
      <c r="B9" s="7">
        <v>1950</v>
      </c>
      <c r="C9" s="13">
        <v>9694</v>
      </c>
      <c r="D9" s="16">
        <v>38506</v>
      </c>
      <c r="E9" s="17">
        <f aca="true" t="shared" si="0" ref="E9:E26">+C9/C8*100-100</f>
        <v>7.068698917605488</v>
      </c>
      <c r="F9" s="14">
        <f aca="true" t="shared" si="1" ref="F9:F26">+D9/D8*100-100</f>
        <v>9.351659898332997</v>
      </c>
      <c r="G9" s="18">
        <f aca="true" t="shared" si="2" ref="G9:G26">+(C9/D9)/(C8/D8)*100-100</f>
        <v>-2.0877241212890993</v>
      </c>
    </row>
    <row r="10" spans="1:7" ht="18">
      <c r="A10" s="29"/>
      <c r="B10" s="7">
        <v>1951</v>
      </c>
      <c r="C10" s="16">
        <v>11644</v>
      </c>
      <c r="D10" s="16">
        <v>43446</v>
      </c>
      <c r="E10" s="17">
        <f t="shared" si="0"/>
        <v>20.11553538271096</v>
      </c>
      <c r="F10" s="14">
        <f t="shared" si="1"/>
        <v>12.829169480081035</v>
      </c>
      <c r="G10" s="18">
        <f t="shared" si="2"/>
        <v>6.457874267980216</v>
      </c>
    </row>
    <row r="11" spans="1:7" ht="18">
      <c r="A11" s="29"/>
      <c r="B11" s="7">
        <v>1952</v>
      </c>
      <c r="C11" s="16">
        <v>13389</v>
      </c>
      <c r="D11" s="16">
        <v>48621</v>
      </c>
      <c r="E11" s="17">
        <f t="shared" si="0"/>
        <v>14.986259017519757</v>
      </c>
      <c r="F11" s="14">
        <f t="shared" si="1"/>
        <v>11.911338212954007</v>
      </c>
      <c r="G11" s="18">
        <f t="shared" si="2"/>
        <v>2.747640099445988</v>
      </c>
    </row>
    <row r="12" spans="1:7" ht="18">
      <c r="A12" s="29"/>
      <c r="B12" s="7">
        <v>1953</v>
      </c>
      <c r="C12" s="16">
        <v>15607</v>
      </c>
      <c r="D12" s="16">
        <v>54091</v>
      </c>
      <c r="E12" s="17">
        <f t="shared" si="0"/>
        <v>16.565837627903505</v>
      </c>
      <c r="F12" s="14">
        <f t="shared" si="1"/>
        <v>11.25028279961333</v>
      </c>
      <c r="G12" s="18">
        <f t="shared" si="2"/>
        <v>4.778014666142184</v>
      </c>
    </row>
    <row r="13" spans="1:7" ht="18">
      <c r="A13" s="29"/>
      <c r="B13" s="7">
        <v>1954</v>
      </c>
      <c r="C13" s="16">
        <v>15915</v>
      </c>
      <c r="D13" s="16">
        <v>52480</v>
      </c>
      <c r="E13" s="17">
        <f t="shared" si="0"/>
        <v>1.9734734414045079</v>
      </c>
      <c r="F13" s="14">
        <f t="shared" si="1"/>
        <v>-2.9783143221607986</v>
      </c>
      <c r="G13" s="18">
        <f t="shared" si="2"/>
        <v>5.1037948155299375</v>
      </c>
    </row>
    <row r="14" spans="1:7" ht="18">
      <c r="A14" s="29"/>
      <c r="B14" s="7">
        <v>1955</v>
      </c>
      <c r="C14" s="16">
        <v>19117</v>
      </c>
      <c r="D14" s="16">
        <v>56642</v>
      </c>
      <c r="E14" s="17">
        <f t="shared" si="0"/>
        <v>20.11938422871505</v>
      </c>
      <c r="F14" s="14">
        <f t="shared" si="1"/>
        <v>7.930640243902445</v>
      </c>
      <c r="G14" s="18">
        <f t="shared" si="2"/>
        <v>11.293126731453086</v>
      </c>
    </row>
    <row r="15" spans="1:7" s="23" customFormat="1" ht="18">
      <c r="A15" s="29"/>
      <c r="B15" s="7">
        <v>1956</v>
      </c>
      <c r="C15" s="16">
        <v>22047</v>
      </c>
      <c r="D15" s="16">
        <v>58428</v>
      </c>
      <c r="E15" s="17">
        <f t="shared" si="0"/>
        <v>15.326672595072452</v>
      </c>
      <c r="F15" s="14">
        <f t="shared" si="1"/>
        <v>3.1531372479785205</v>
      </c>
      <c r="G15" s="18">
        <f t="shared" si="2"/>
        <v>11.801420365750914</v>
      </c>
    </row>
    <row r="16" spans="1:7" ht="18">
      <c r="A16" s="29"/>
      <c r="B16" s="7">
        <v>1957</v>
      </c>
      <c r="C16" s="16">
        <v>29310</v>
      </c>
      <c r="D16" s="16">
        <v>62995</v>
      </c>
      <c r="E16" s="17">
        <f t="shared" si="0"/>
        <v>32.943257586066125</v>
      </c>
      <c r="F16" s="14">
        <f t="shared" si="1"/>
        <v>7.816457862668585</v>
      </c>
      <c r="G16" s="18">
        <f t="shared" si="2"/>
        <v>23.305161588041457</v>
      </c>
    </row>
    <row r="17" spans="1:7" ht="18">
      <c r="A17" s="29"/>
      <c r="B17" s="7">
        <v>1958</v>
      </c>
      <c r="C17" s="16">
        <v>35000</v>
      </c>
      <c r="D17" s="16">
        <v>65844</v>
      </c>
      <c r="E17" s="17">
        <f t="shared" si="0"/>
        <v>19.413169566700788</v>
      </c>
      <c r="F17" s="14">
        <f t="shared" si="1"/>
        <v>4.522581157234697</v>
      </c>
      <c r="G17" s="18">
        <f t="shared" si="2"/>
        <v>14.246288452316321</v>
      </c>
    </row>
    <row r="18" spans="1:7" ht="18">
      <c r="A18" s="29"/>
      <c r="B18" s="7">
        <v>1959</v>
      </c>
      <c r="C18" s="16">
        <v>43670</v>
      </c>
      <c r="D18" s="16">
        <v>68521</v>
      </c>
      <c r="E18" s="17">
        <f t="shared" si="0"/>
        <v>24.771428571428572</v>
      </c>
      <c r="F18" s="14">
        <f t="shared" si="1"/>
        <v>4.06567037239536</v>
      </c>
      <c r="G18" s="18">
        <f t="shared" si="2"/>
        <v>19.896819119060453</v>
      </c>
    </row>
    <row r="19" spans="1:7" ht="18">
      <c r="A19" s="29"/>
      <c r="B19" s="7">
        <v>1960</v>
      </c>
      <c r="C19" s="16">
        <v>46664</v>
      </c>
      <c r="D19" s="16">
        <v>70869</v>
      </c>
      <c r="E19" s="17">
        <f t="shared" si="0"/>
        <v>6.855965193496672</v>
      </c>
      <c r="F19" s="14">
        <f t="shared" si="1"/>
        <v>3.4266867091840396</v>
      </c>
      <c r="G19" s="18">
        <f t="shared" si="2"/>
        <v>3.315661163888109</v>
      </c>
    </row>
    <row r="20" spans="1:7" ht="18">
      <c r="A20" s="29"/>
      <c r="B20" s="7">
        <v>1961</v>
      </c>
      <c r="C20" s="16">
        <v>49536</v>
      </c>
      <c r="D20" s="16">
        <v>72286</v>
      </c>
      <c r="E20" s="17">
        <f t="shared" si="0"/>
        <v>6.154637407851865</v>
      </c>
      <c r="F20" s="14">
        <f t="shared" si="1"/>
        <v>1.9994637994045377</v>
      </c>
      <c r="G20" s="18">
        <f t="shared" si="2"/>
        <v>4.073721031140948</v>
      </c>
    </row>
    <row r="21" spans="1:7" ht="18">
      <c r="A21" s="29"/>
      <c r="B21" s="7">
        <v>1962</v>
      </c>
      <c r="C21" s="16">
        <v>57593</v>
      </c>
      <c r="D21" s="16">
        <v>76754</v>
      </c>
      <c r="E21" s="17">
        <f t="shared" si="0"/>
        <v>16.26493863049096</v>
      </c>
      <c r="F21" s="14">
        <f t="shared" si="1"/>
        <v>6.18100323714134</v>
      </c>
      <c r="G21" s="18">
        <f t="shared" si="2"/>
        <v>9.496929851781914</v>
      </c>
    </row>
    <row r="22" spans="1:7" ht="18">
      <c r="A22" s="29"/>
      <c r="B22" s="7">
        <v>1963</v>
      </c>
      <c r="C22" s="16">
        <v>66801</v>
      </c>
      <c r="D22" s="16">
        <v>84188</v>
      </c>
      <c r="E22" s="17">
        <f t="shared" si="0"/>
        <v>15.988054103797339</v>
      </c>
      <c r="F22" s="14">
        <f t="shared" si="1"/>
        <v>9.68548870417176</v>
      </c>
      <c r="G22" s="18">
        <f t="shared" si="2"/>
        <v>5.746033932185824</v>
      </c>
    </row>
    <row r="23" spans="1:7" ht="18">
      <c r="A23" s="29"/>
      <c r="B23" s="7">
        <v>1964</v>
      </c>
      <c r="C23" s="16">
        <v>71313</v>
      </c>
      <c r="D23" s="16">
        <v>87619</v>
      </c>
      <c r="E23" s="17">
        <f t="shared" si="0"/>
        <v>6.754389904342744</v>
      </c>
      <c r="F23" s="14">
        <f t="shared" si="1"/>
        <v>4.075402670214288</v>
      </c>
      <c r="G23" s="18">
        <f t="shared" si="2"/>
        <v>2.574082987329305</v>
      </c>
    </row>
    <row r="24" spans="1:7" ht="18">
      <c r="A24" s="29"/>
      <c r="B24" s="7">
        <v>1965</v>
      </c>
      <c r="C24" s="16">
        <v>76726</v>
      </c>
      <c r="D24" s="16">
        <v>90368</v>
      </c>
      <c r="E24" s="17">
        <f t="shared" si="0"/>
        <v>7.590481398903421</v>
      </c>
      <c r="F24" s="14">
        <f t="shared" si="1"/>
        <v>3.1374473573083463</v>
      </c>
      <c r="G24" s="18">
        <f t="shared" si="2"/>
        <v>4.317572477984683</v>
      </c>
    </row>
    <row r="25" spans="1:7" ht="18">
      <c r="A25" s="29"/>
      <c r="B25" s="7">
        <v>1966</v>
      </c>
      <c r="C25" s="16">
        <v>91419</v>
      </c>
      <c r="D25" s="16">
        <v>101204</v>
      </c>
      <c r="E25" s="17">
        <f t="shared" si="0"/>
        <v>19.14996220316452</v>
      </c>
      <c r="F25" s="14">
        <f t="shared" si="1"/>
        <v>11.990970254957503</v>
      </c>
      <c r="G25" s="18">
        <f t="shared" si="2"/>
        <v>6.392472475154847</v>
      </c>
    </row>
    <row r="26" spans="1:7" ht="18">
      <c r="A26" s="29"/>
      <c r="B26" s="25">
        <v>1967</v>
      </c>
      <c r="C26" s="26">
        <v>101481</v>
      </c>
      <c r="D26" s="26">
        <v>105461</v>
      </c>
      <c r="E26" s="27">
        <f t="shared" si="0"/>
        <v>11.006464739277405</v>
      </c>
      <c r="F26" s="27">
        <f t="shared" si="1"/>
        <v>4.206355480020548</v>
      </c>
      <c r="G26" s="28">
        <f t="shared" si="2"/>
        <v>6.525618545944269</v>
      </c>
    </row>
    <row r="27" spans="1:7" ht="15">
      <c r="A27" s="29"/>
      <c r="B27" s="24" t="s">
        <v>5</v>
      </c>
      <c r="C27" s="20"/>
      <c r="D27" s="20"/>
      <c r="E27" s="20"/>
      <c r="F27" s="20"/>
      <c r="G27" s="20"/>
    </row>
    <row r="28" spans="1:7" ht="15">
      <c r="A28" s="29"/>
      <c r="B28" s="24" t="s">
        <v>6</v>
      </c>
      <c r="C28" s="20"/>
      <c r="D28" s="20"/>
      <c r="E28" s="20"/>
      <c r="F28" s="20"/>
      <c r="G28" s="20"/>
    </row>
    <row r="29" spans="1:7" ht="15">
      <c r="A29" s="29"/>
      <c r="B29" s="21"/>
      <c r="C29" s="19"/>
      <c r="D29" s="22"/>
      <c r="E29" s="19"/>
      <c r="F29" s="19"/>
      <c r="G29" s="19"/>
    </row>
    <row r="30" spans="1:7" ht="15">
      <c r="A30" s="29"/>
      <c r="B30" s="21"/>
      <c r="C30" s="20"/>
      <c r="D30" s="20"/>
      <c r="E30" s="20"/>
      <c r="F30" s="20"/>
      <c r="G30" s="20"/>
    </row>
  </sheetData>
  <sheetProtection/>
  <mergeCells count="3">
    <mergeCell ref="A1:A30"/>
    <mergeCell ref="C3:D3"/>
    <mergeCell ref="C4:D4"/>
  </mergeCells>
  <printOptions/>
  <pageMargins left="0.75" right="0.75" top="0.89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Ali Emre MUTLU</cp:lastModifiedBy>
  <cp:lastPrinted>2011-05-23T16:35:55Z</cp:lastPrinted>
  <dcterms:created xsi:type="dcterms:W3CDTF">2010-03-30T12:42:54Z</dcterms:created>
  <dcterms:modified xsi:type="dcterms:W3CDTF">2011-06-10T12:09:24Z</dcterms:modified>
  <cp:category/>
  <cp:version/>
  <cp:contentType/>
  <cp:contentStatus/>
</cp:coreProperties>
</file>