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vural\Desktop\"/>
    </mc:Choice>
  </mc:AlternateContent>
  <bookViews>
    <workbookView xWindow="-60" yWindow="90" windowWidth="13290" windowHeight="12540"/>
  </bookViews>
  <sheets>
    <sheet name="Tablo 8.31" sheetId="1" r:id="rId1"/>
  </sheets>
  <definedNames>
    <definedName name="_xlnm.Print_Area" localSheetId="0">'Tablo 8.31'!$A$1:$P$72</definedName>
  </definedNames>
  <calcPr calcId="152511"/>
</workbook>
</file>

<file path=xl/calcChain.xml><?xml version="1.0" encoding="utf-8"?>
<calcChain xmlns="http://schemas.openxmlformats.org/spreadsheetml/2006/main">
  <c r="C54" i="1" l="1"/>
  <c r="D54" i="1"/>
  <c r="E54" i="1"/>
  <c r="F54" i="1"/>
  <c r="G54" i="1"/>
  <c r="H54" i="1"/>
  <c r="I54" i="1"/>
  <c r="J54" i="1"/>
  <c r="K54" i="1"/>
  <c r="L54" i="1"/>
  <c r="B54" i="1"/>
  <c r="J34" i="1" l="1"/>
  <c r="K34" i="1"/>
  <c r="I34" i="1"/>
</calcChain>
</file>

<file path=xl/sharedStrings.xml><?xml version="1.0" encoding="utf-8"?>
<sst xmlns="http://schemas.openxmlformats.org/spreadsheetml/2006/main" count="150" uniqueCount="70">
  <si>
    <t>Kişi Başına Düşen AR-GE Harcaması (Satın Alma Gücü Paritesine göre - USD )</t>
  </si>
  <si>
    <t>BİLİM VE TEKNOLOJİ GÖSTERGELERİ</t>
  </si>
  <si>
    <t>18</t>
  </si>
  <si>
    <t>1719</t>
  </si>
  <si>
    <t>2012</t>
  </si>
  <si>
    <t>2114</t>
  </si>
  <si>
    <t>2636</t>
  </si>
  <si>
    <t>2749</t>
  </si>
  <si>
    <t>3003</t>
  </si>
  <si>
    <t>-</t>
  </si>
  <si>
    <t>AR-GE İnsan Gücünün Görev Yaptıkları Kesimlere Göre Dağılımı (%)</t>
  </si>
  <si>
    <t>Sosyal Alanda Makale Sayısı</t>
  </si>
  <si>
    <t>Türkiye'nin toplam makale sayısı açısından dünya ülkeleri sıralamasındaki yeri</t>
  </si>
  <si>
    <t>Türkiye'nin sosyal makale sayısı açısından dünya ülkeleri sıralamasındaki yeri</t>
  </si>
  <si>
    <t>Türkiye kaynaklı toplam makale sayısı</t>
  </si>
  <si>
    <t>R&amp;D Expenditure/GDP (%)</t>
  </si>
  <si>
    <t>Yerli Patent  Başvurusu Sayısı</t>
  </si>
  <si>
    <t>Total R&amp;D Expenditure (Respect to Purchasing Power Parity - Milyon USD)</t>
  </si>
  <si>
    <t>R&amp;D Expenditure per capita (Respect to Purchasing Power Parity -  USD)</t>
  </si>
  <si>
    <t>AR-GE Harcamalarını Gerçekleştiren Kesimlerin Harcama Oranları  (%)</t>
  </si>
  <si>
    <t>AR-GE Harcamalarını Finanse Eden Kesimlerin Katkı Oranları (%)</t>
  </si>
  <si>
    <t>Expenditure Ratio of the Sectors to the Actualization of R&amp;D Expenditures  (%)</t>
  </si>
  <si>
    <t>Total Number of Turkey-sourced Articles</t>
  </si>
  <si>
    <t>Number of Turkey-sourced Social Articles</t>
  </si>
  <si>
    <t>Order of Turkey in the World List for the total number of Social Articles</t>
  </si>
  <si>
    <t>Kabul Edilen Yerli Patent Başvurusu Sayısı</t>
  </si>
  <si>
    <t>Onaylanan Yabancı Patent Sayısı</t>
  </si>
  <si>
    <t>No of Approved Foreign-sourced  Patents</t>
  </si>
  <si>
    <t>No of  Domestic Patent Applications</t>
  </si>
  <si>
    <t>No of of Approved Domestic Patents</t>
  </si>
  <si>
    <t>AR-GE Personeli Sayısı                                                         (Tam Zaman Eşdeğeri )</t>
  </si>
  <si>
    <t>Distribution of the R&amp;D manpower according to the sectors (%)</t>
  </si>
  <si>
    <t>Order of Turkey in the World List for the total number of articles</t>
  </si>
  <si>
    <t>Contribution Ratio of the Sectors to the Finance of the R&amp;D Expend. (%)</t>
  </si>
  <si>
    <t>SCIENCE AND TECH. INDICATORS</t>
  </si>
  <si>
    <t>Toplam AR-GE Harcaması
(Satın Alma Gücü Paritesine göre - Milyon USD)</t>
  </si>
  <si>
    <t>KAYNAK: TÜİK, ULAKBİM, Türk Patent Enstitüsü</t>
  </si>
  <si>
    <t>SOURCE: TURKSTAT, ULAKBIM, TURKISH PATENT INSTITUTE</t>
  </si>
  <si>
    <t>AR-GE İstatistikleri</t>
  </si>
  <si>
    <t>R&amp;D statistics</t>
  </si>
  <si>
    <t>Uluslararası Bilimsel Atıf İndeksi İstatistikleri (1)</t>
  </si>
  <si>
    <t>(1) Citation method was changed in 2004.</t>
  </si>
  <si>
    <t>International Science Citation Index Statistics (1)</t>
  </si>
  <si>
    <t>Patent Statistics</t>
  </si>
  <si>
    <t>Patent İstatistikleri</t>
  </si>
  <si>
    <t>(1) Atıf Sayısı hesaplama yöntemi 2004 yılında değiştirilmiştir.</t>
  </si>
  <si>
    <t>AR-GE Personeli Sayısı
(Onbin İşgücüne Düşen)</t>
  </si>
  <si>
    <t>Araştırmacı Sayısı
(Onbin İşgücüne Düşen - Lisans ve üstü derecede eğitimli)</t>
  </si>
  <si>
    <t>Number of the R&amp;D Personel
(Full time equivalent)</t>
  </si>
  <si>
    <t>Number of Researchers
(Full time equivalent - Undergraduate and higher degree of education)</t>
  </si>
  <si>
    <t>Ticari Kesim</t>
  </si>
  <si>
    <t xml:space="preserve">Kamu </t>
  </si>
  <si>
    <t>Yükseköğretim</t>
  </si>
  <si>
    <t>Kamu</t>
  </si>
  <si>
    <t>Diğer Yurtiçi Kayn.</t>
  </si>
  <si>
    <t>Yurtdışı Kaynaklar</t>
  </si>
  <si>
    <t>Business Sector</t>
  </si>
  <si>
    <t>Public Sector</t>
  </si>
  <si>
    <t>Higher Education</t>
  </si>
  <si>
    <t>Other Domestic</t>
  </si>
  <si>
    <t>Foreign Sources</t>
  </si>
  <si>
    <t>KAYNAK: TÜİK, TÜBİTAK, Türk Patent Enstitüsü</t>
  </si>
  <si>
    <t>TABLO 8.31 : BİLİM VE TEKNOLOJİ GÖSTERGELERİ</t>
  </si>
  <si>
    <t>TABLE 8.31 : SCIENCE AND TECHNOLOGY INDICATORS</t>
  </si>
  <si>
    <t>TABLO 8.31 : BİLİM VE TEKNOLOJİ GÖSTERGELERİ (devamı)</t>
  </si>
  <si>
    <t>TABLE 8.31 : SCIENCE AND TECHNOLOGY INDICATORS (continued)</t>
  </si>
  <si>
    <t xml:space="preserve">AR-GE Harcaması/GSYİH (%)  (Yeni Seri)                 </t>
  </si>
  <si>
    <t xml:space="preserve">AR-GE Harcaması/GSYİH (%)  (Yeni Seri)                     </t>
  </si>
  <si>
    <t>AR-GE Personeli Sayısı
(Onbin İşgücüne Düşen) (TZE)</t>
  </si>
  <si>
    <t>Araştırmacı Sayısı
(Onbin İşgücüne Düşen - Lisans ve üstü derecede eğitimli) (TZE)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</si>
</sst>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T_L_-;\-* #,##0.00\ _T_L_-;_-* &quot;-&quot;??\ _T_L_-;_-@_-"/>
    <numFmt numFmtId="165" formatCode="0.0"/>
    <numFmt numFmtId="166" formatCode="#,##0.0"/>
  </numFmts>
  <fonts count="4" x14ac:knownFonts="1">
    <font>
      <sz val="10"/>
      <name val="Arial"/>
      <charset val="162"/>
    </font>
    <font>
      <sz val="10"/>
      <name val="Arial"/>
      <family val="2"/>
      <charset val="162"/>
    </font>
    <font>
      <b/>
      <sz val="11"/>
      <name val="Tahoma"/>
      <family val="2"/>
      <charset val="162"/>
    </font>
    <font>
      <sz val="11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Border="1" applyAlignment="1"/>
    <xf numFmtId="0" fontId="2" fillId="0" borderId="0" xfId="0" applyFont="1" applyBorder="1"/>
    <xf numFmtId="0" fontId="3" fillId="0" borderId="0" xfId="0" applyFont="1" applyBorder="1"/>
    <xf numFmtId="0" fontId="3" fillId="0" borderId="0" xfId="0" applyFont="1"/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horizontal="right" wrapText="1"/>
    </xf>
    <xf numFmtId="0" fontId="2" fillId="0" borderId="9" xfId="0" applyFont="1" applyBorder="1" applyAlignment="1">
      <alignment horizontal="left" wrapText="1" inden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/>
    <xf numFmtId="0" fontId="2" fillId="0" borderId="3" xfId="0" applyFont="1" applyBorder="1" applyAlignment="1">
      <alignment horizontal="left" wrapText="1" indent="1"/>
    </xf>
    <xf numFmtId="1" fontId="3" fillId="0" borderId="0" xfId="0" applyNumberFormat="1" applyFont="1"/>
    <xf numFmtId="166" fontId="2" fillId="0" borderId="0" xfId="1" applyNumberFormat="1" applyFont="1" applyBorder="1" applyAlignment="1">
      <alignment horizontal="right" wrapText="1"/>
    </xf>
    <xf numFmtId="166" fontId="2" fillId="0" borderId="0" xfId="1" applyNumberFormat="1" applyFont="1" applyBorder="1" applyAlignment="1">
      <alignment horizontal="right"/>
    </xf>
    <xf numFmtId="3" fontId="2" fillId="0" borderId="0" xfId="1" applyNumberFormat="1" applyFont="1" applyBorder="1" applyAlignment="1">
      <alignment horizontal="right" wrapText="1"/>
    </xf>
    <xf numFmtId="3" fontId="2" fillId="0" borderId="0" xfId="1" applyNumberFormat="1" applyFont="1" applyBorder="1" applyAlignment="1">
      <alignment horizontal="right"/>
    </xf>
    <xf numFmtId="166" fontId="2" fillId="0" borderId="0" xfId="0" applyNumberFormat="1" applyFont="1" applyBorder="1" applyAlignment="1">
      <alignment horizontal="right" wrapText="1"/>
    </xf>
    <xf numFmtId="166" fontId="2" fillId="0" borderId="0" xfId="0" applyNumberFormat="1" applyFont="1" applyBorder="1" applyAlignment="1">
      <alignment horizontal="right"/>
    </xf>
    <xf numFmtId="166" fontId="2" fillId="0" borderId="0" xfId="0" applyNumberFormat="1" applyFont="1" applyBorder="1" applyAlignment="1"/>
    <xf numFmtId="0" fontId="3" fillId="0" borderId="2" xfId="0" applyFont="1" applyBorder="1" applyAlignment="1">
      <alignment horizontal="left" wrapText="1" indent="1"/>
    </xf>
    <xf numFmtId="0" fontId="3" fillId="0" borderId="3" xfId="0" applyFont="1" applyBorder="1" applyAlignment="1">
      <alignment horizontal="left" wrapText="1" indent="2"/>
    </xf>
    <xf numFmtId="3" fontId="2" fillId="0" borderId="0" xfId="1" applyNumberFormat="1" applyFont="1" applyBorder="1" applyAlignment="1">
      <alignment wrapText="1"/>
    </xf>
    <xf numFmtId="3" fontId="2" fillId="0" borderId="0" xfId="1" applyNumberFormat="1" applyFont="1" applyBorder="1"/>
    <xf numFmtId="3" fontId="2" fillId="0" borderId="0" xfId="0" applyNumberFormat="1" applyFont="1" applyBorder="1" applyAlignment="1">
      <alignment wrapText="1"/>
    </xf>
    <xf numFmtId="3" fontId="2" fillId="0" borderId="0" xfId="0" applyNumberFormat="1" applyFont="1" applyBorder="1"/>
    <xf numFmtId="3" fontId="2" fillId="0" borderId="0" xfId="0" applyNumberFormat="1" applyFont="1" applyBorder="1" applyAlignment="1"/>
    <xf numFmtId="0" fontId="3" fillId="0" borderId="4" xfId="0" applyFont="1" applyBorder="1" applyAlignment="1">
      <alignment horizontal="left" wrapText="1" indent="1"/>
    </xf>
    <xf numFmtId="3" fontId="2" fillId="0" borderId="5" xfId="0" applyNumberFormat="1" applyFont="1" applyBorder="1" applyAlignment="1">
      <alignment wrapText="1"/>
    </xf>
    <xf numFmtId="0" fontId="3" fillId="0" borderId="6" xfId="0" applyFont="1" applyBorder="1" applyAlignment="1">
      <alignment horizontal="left" wrapText="1" indent="2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right" indent="1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inden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horizontal="right"/>
    </xf>
    <xf numFmtId="3" fontId="2" fillId="0" borderId="0" xfId="1" quotePrefix="1" applyNumberFormat="1" applyFont="1" applyBorder="1" applyAlignment="1">
      <alignment horizontal="right"/>
    </xf>
    <xf numFmtId="49" fontId="2" fillId="0" borderId="0" xfId="0" applyNumberFormat="1" applyFont="1" applyBorder="1" applyAlignment="1"/>
    <xf numFmtId="3" fontId="2" fillId="0" borderId="0" xfId="0" applyNumberFormat="1" applyFont="1" applyBorder="1" applyAlignment="1">
      <alignment horizontal="right"/>
    </xf>
    <xf numFmtId="0" fontId="2" fillId="0" borderId="2" xfId="0" applyFont="1" applyFill="1" applyBorder="1" applyAlignment="1">
      <alignment wrapText="1"/>
    </xf>
    <xf numFmtId="4" fontId="2" fillId="0" borderId="0" xfId="1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5" xfId="0" applyFont="1" applyBorder="1"/>
    <xf numFmtId="3" fontId="2" fillId="0" borderId="0" xfId="0" applyNumberFormat="1" applyFont="1"/>
    <xf numFmtId="0" fontId="3" fillId="0" borderId="0" xfId="0" applyFont="1" applyAlignment="1">
      <alignment horizontal="right"/>
    </xf>
  </cellXfs>
  <cellStyles count="2">
    <cellStyle name="Normal" xfId="0" builtinId="0"/>
    <cellStyle name="Virgül" xfId="1" builtinId="3"/>
  </cellStyles>
  <dxfs count="0"/>
  <tableStyles count="0" defaultTableStyle="TableStyleMedium9" defaultPivotStyle="PivotStyleLight16"/>
  <colors>
    <mruColors>
      <color rgb="FFE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tabSelected="1" view="pageBreakPreview" zoomScale="80" zoomScaleNormal="70" zoomScaleSheetLayoutView="80" workbookViewId="0">
      <selection activeCell="S8" sqref="S8"/>
    </sheetView>
  </sheetViews>
  <sheetFormatPr defaultRowHeight="14.25" x14ac:dyDescent="0.2"/>
  <cols>
    <col min="1" max="1" width="53.42578125" style="5" customWidth="1"/>
    <col min="2" max="13" width="12" style="5" customWidth="1"/>
    <col min="14" max="14" width="11.140625" style="5" customWidth="1"/>
    <col min="15" max="15" width="12" style="5" customWidth="1"/>
    <col min="16" max="16" width="58.7109375" style="5" customWidth="1"/>
    <col min="17" max="17" width="12" style="5" customWidth="1"/>
    <col min="18" max="18" width="18.85546875" style="5" customWidth="1"/>
    <col min="19" max="16384" width="9.140625" style="5"/>
  </cols>
  <sheetData>
    <row r="1" spans="1:26" ht="15" customHeight="1" x14ac:dyDescent="0.2">
      <c r="A1" s="1" t="s">
        <v>62</v>
      </c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4"/>
    </row>
    <row r="2" spans="1:26" x14ac:dyDescent="0.2">
      <c r="A2" s="1" t="s">
        <v>63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4"/>
    </row>
    <row r="3" spans="1:26" ht="15" thickBo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4"/>
    </row>
    <row r="4" spans="1:26" ht="18.75" customHeight="1" thickBot="1" x14ac:dyDescent="0.25">
      <c r="A4" s="6" t="s">
        <v>1</v>
      </c>
      <c r="B4" s="7">
        <v>1990</v>
      </c>
      <c r="C4" s="7">
        <v>1991</v>
      </c>
      <c r="D4" s="7">
        <v>1992</v>
      </c>
      <c r="E4" s="7">
        <v>1993</v>
      </c>
      <c r="F4" s="7">
        <v>1994</v>
      </c>
      <c r="G4" s="7">
        <v>1995</v>
      </c>
      <c r="H4" s="7">
        <v>1996</v>
      </c>
      <c r="I4" s="7">
        <v>1997</v>
      </c>
      <c r="J4" s="7">
        <v>1998</v>
      </c>
      <c r="K4" s="7">
        <v>1999</v>
      </c>
      <c r="L4" s="7">
        <v>2000</v>
      </c>
      <c r="M4" s="7">
        <v>2001</v>
      </c>
      <c r="N4" s="7">
        <v>2002</v>
      </c>
      <c r="O4" s="7"/>
      <c r="P4" s="8" t="s">
        <v>34</v>
      </c>
    </row>
    <row r="5" spans="1:26" ht="21" customHeight="1" x14ac:dyDescent="0.2">
      <c r="A5" s="9" t="s">
        <v>38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2"/>
      <c r="M5" s="2"/>
      <c r="N5" s="2"/>
      <c r="O5" s="2"/>
      <c r="P5" s="11" t="s">
        <v>39</v>
      </c>
      <c r="R5" s="12"/>
      <c r="S5" s="12"/>
      <c r="T5" s="12"/>
      <c r="U5" s="12"/>
      <c r="V5" s="12"/>
      <c r="W5" s="12"/>
      <c r="X5" s="12"/>
      <c r="Y5" s="12"/>
      <c r="Z5" s="12"/>
    </row>
    <row r="6" spans="1:26" ht="18" customHeight="1" x14ac:dyDescent="0.2">
      <c r="A6" s="9" t="s">
        <v>66</v>
      </c>
      <c r="B6" s="13">
        <v>0.33</v>
      </c>
      <c r="C6" s="13">
        <v>0.54</v>
      </c>
      <c r="D6" s="13">
        <v>0.5</v>
      </c>
      <c r="E6" s="13">
        <v>0.44</v>
      </c>
      <c r="F6" s="13">
        <v>0.36</v>
      </c>
      <c r="G6" s="13">
        <v>0.38</v>
      </c>
      <c r="H6" s="13">
        <v>0.45</v>
      </c>
      <c r="I6" s="13">
        <v>0.49</v>
      </c>
      <c r="J6" s="13">
        <v>0.5</v>
      </c>
      <c r="K6" s="14">
        <v>0.63</v>
      </c>
      <c r="L6" s="14">
        <v>0.48</v>
      </c>
      <c r="M6" s="14">
        <v>0.54</v>
      </c>
      <c r="N6" s="14">
        <v>0.51</v>
      </c>
      <c r="O6" s="14"/>
      <c r="P6" s="11" t="s">
        <v>15</v>
      </c>
    </row>
    <row r="7" spans="1:26" ht="40.5" customHeight="1" x14ac:dyDescent="0.2">
      <c r="A7" s="9" t="s">
        <v>35</v>
      </c>
      <c r="B7" s="15">
        <v>1002</v>
      </c>
      <c r="C7" s="15">
        <v>1487</v>
      </c>
      <c r="D7" s="15">
        <v>1515</v>
      </c>
      <c r="E7" s="15">
        <v>1465</v>
      </c>
      <c r="F7" s="15">
        <v>1155</v>
      </c>
      <c r="G7" s="15">
        <v>1303</v>
      </c>
      <c r="H7" s="15" t="s">
        <v>3</v>
      </c>
      <c r="I7" s="15" t="s">
        <v>4</v>
      </c>
      <c r="J7" s="15" t="s">
        <v>5</v>
      </c>
      <c r="K7" s="16" t="s">
        <v>6</v>
      </c>
      <c r="L7" s="16" t="s">
        <v>7</v>
      </c>
      <c r="M7" s="16" t="s">
        <v>8</v>
      </c>
      <c r="N7" s="16">
        <v>2981</v>
      </c>
      <c r="O7" s="16"/>
      <c r="P7" s="11" t="s">
        <v>17</v>
      </c>
    </row>
    <row r="8" spans="1:26" ht="41.25" customHeight="1" x14ac:dyDescent="0.2">
      <c r="A8" s="9" t="s">
        <v>0</v>
      </c>
      <c r="B8" s="17">
        <v>17.75</v>
      </c>
      <c r="C8" s="17">
        <v>25.9</v>
      </c>
      <c r="D8" s="17">
        <v>25.9</v>
      </c>
      <c r="E8" s="17">
        <v>24.6</v>
      </c>
      <c r="F8" s="17">
        <v>19.100000000000001</v>
      </c>
      <c r="G8" s="17">
        <v>21.1</v>
      </c>
      <c r="H8" s="17">
        <v>27.4</v>
      </c>
      <c r="I8" s="17">
        <v>32.200000000000003</v>
      </c>
      <c r="J8" s="17">
        <v>32.5</v>
      </c>
      <c r="K8" s="18">
        <v>39.799999999999997</v>
      </c>
      <c r="L8" s="18">
        <v>40.5</v>
      </c>
      <c r="M8" s="18">
        <v>43.8</v>
      </c>
      <c r="N8" s="18">
        <v>42.8</v>
      </c>
      <c r="O8" s="18"/>
      <c r="P8" s="11" t="s">
        <v>18</v>
      </c>
    </row>
    <row r="9" spans="1:26" ht="36" customHeight="1" x14ac:dyDescent="0.2">
      <c r="A9" s="9" t="s">
        <v>19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1" t="s">
        <v>21</v>
      </c>
    </row>
    <row r="10" spans="1:26" ht="19.5" customHeight="1" x14ac:dyDescent="0.2">
      <c r="A10" s="20" t="s">
        <v>50</v>
      </c>
      <c r="B10" s="17">
        <v>20.355653455412014</v>
      </c>
      <c r="C10" s="17">
        <v>21.088441094074646</v>
      </c>
      <c r="D10" s="17">
        <v>24.024560120997293</v>
      </c>
      <c r="E10" s="17">
        <v>22.906109395031233</v>
      </c>
      <c r="F10" s="17">
        <v>24.693533896494028</v>
      </c>
      <c r="G10" s="17">
        <v>23.609253934213154</v>
      </c>
      <c r="H10" s="17">
        <v>25.956148481100822</v>
      </c>
      <c r="I10" s="17">
        <v>32.271657974957478</v>
      </c>
      <c r="J10" s="17">
        <v>31.563958788956565</v>
      </c>
      <c r="K10" s="18">
        <v>38.047781802054232</v>
      </c>
      <c r="L10" s="18">
        <v>33.439988080727176</v>
      </c>
      <c r="M10" s="18">
        <v>33.737870481378053</v>
      </c>
      <c r="N10" s="18">
        <v>28.696720586078623</v>
      </c>
      <c r="O10" s="18"/>
      <c r="P10" s="21" t="s">
        <v>56</v>
      </c>
    </row>
    <row r="11" spans="1:26" ht="15.75" customHeight="1" x14ac:dyDescent="0.2">
      <c r="A11" s="20" t="s">
        <v>51</v>
      </c>
      <c r="B11" s="17">
        <v>9.8416530791421035</v>
      </c>
      <c r="C11" s="17">
        <v>7.8585077027441361</v>
      </c>
      <c r="D11" s="17">
        <v>8.2144722590704102</v>
      </c>
      <c r="E11" s="17">
        <v>9.9308591169761549</v>
      </c>
      <c r="F11" s="17">
        <v>8.6508658613549745</v>
      </c>
      <c r="G11" s="17">
        <v>7.3594968653203505</v>
      </c>
      <c r="H11" s="17">
        <v>11.886374849572553</v>
      </c>
      <c r="I11" s="17">
        <v>10.537461243666451</v>
      </c>
      <c r="J11" s="17">
        <v>7.3086071788129132</v>
      </c>
      <c r="K11" s="18">
        <v>6.6720252498635002</v>
      </c>
      <c r="L11" s="18">
        <v>6.1902266496669744</v>
      </c>
      <c r="M11" s="18">
        <v>7.3613444548431008</v>
      </c>
      <c r="N11" s="18">
        <v>7.0140259308806314</v>
      </c>
      <c r="O11" s="18"/>
      <c r="P11" s="21" t="s">
        <v>57</v>
      </c>
    </row>
    <row r="12" spans="1:26" ht="18.75" customHeight="1" x14ac:dyDescent="0.2">
      <c r="A12" s="20" t="s">
        <v>52</v>
      </c>
      <c r="B12" s="17">
        <v>69.80269346544587</v>
      </c>
      <c r="C12" s="17">
        <v>71.053051203181212</v>
      </c>
      <c r="D12" s="17">
        <v>67.760967619932302</v>
      </c>
      <c r="E12" s="17">
        <v>67.163031487992612</v>
      </c>
      <c r="F12" s="17">
        <v>66.655600242150996</v>
      </c>
      <c r="G12" s="17">
        <v>69.03124920046649</v>
      </c>
      <c r="H12" s="17">
        <v>62.160551213808724</v>
      </c>
      <c r="I12" s="17">
        <v>57.190880781376066</v>
      </c>
      <c r="J12" s="17">
        <v>61.127434032230518</v>
      </c>
      <c r="K12" s="18">
        <v>55.280192948082274</v>
      </c>
      <c r="L12" s="18">
        <v>60.369785269605856</v>
      </c>
      <c r="M12" s="18">
        <v>58.900785063778848</v>
      </c>
      <c r="N12" s="18">
        <v>64.289253483040739</v>
      </c>
      <c r="O12" s="18"/>
      <c r="P12" s="21" t="s">
        <v>58</v>
      </c>
    </row>
    <row r="13" spans="1:26" ht="47.25" customHeight="1" x14ac:dyDescent="0.2">
      <c r="A13" s="9" t="s">
        <v>20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1" t="s">
        <v>33</v>
      </c>
    </row>
    <row r="14" spans="1:26" ht="18.75" customHeight="1" x14ac:dyDescent="0.2">
      <c r="A14" s="20" t="s">
        <v>53</v>
      </c>
      <c r="B14" s="17">
        <v>71.416107487771228</v>
      </c>
      <c r="C14" s="17">
        <v>70.05327552433944</v>
      </c>
      <c r="D14" s="17">
        <v>63.979690166580362</v>
      </c>
      <c r="E14" s="17">
        <v>65.157206375149713</v>
      </c>
      <c r="F14" s="17">
        <v>60.447486182455201</v>
      </c>
      <c r="G14" s="17">
        <v>62.352111929099188</v>
      </c>
      <c r="H14" s="17">
        <v>56.603635106944751</v>
      </c>
      <c r="I14" s="17">
        <v>53.733894999751911</v>
      </c>
      <c r="J14" s="17">
        <v>53.349905119625063</v>
      </c>
      <c r="K14" s="18">
        <v>47.711533844466963</v>
      </c>
      <c r="L14" s="18">
        <v>50.603133014828941</v>
      </c>
      <c r="M14" s="18">
        <v>51.485818422043231</v>
      </c>
      <c r="N14" s="18">
        <v>50.567179187088421</v>
      </c>
      <c r="O14" s="18"/>
      <c r="P14" s="21" t="s">
        <v>57</v>
      </c>
    </row>
    <row r="15" spans="1:26" ht="18.75" customHeight="1" x14ac:dyDescent="0.2">
      <c r="A15" s="20" t="s">
        <v>50</v>
      </c>
      <c r="B15" s="17">
        <v>27.43791546469334</v>
      </c>
      <c r="C15" s="17">
        <v>28.507405451034174</v>
      </c>
      <c r="D15" s="17">
        <v>33.809816805287618</v>
      </c>
      <c r="E15" s="17">
        <v>31.20719715127575</v>
      </c>
      <c r="F15" s="17">
        <v>32.988828033480878</v>
      </c>
      <c r="G15" s="17">
        <v>30.789512966972044</v>
      </c>
      <c r="H15" s="17">
        <v>36.795905516234981</v>
      </c>
      <c r="I15" s="17">
        <v>41.805538113831574</v>
      </c>
      <c r="J15" s="17">
        <v>41.766482393929515</v>
      </c>
      <c r="K15" s="18">
        <v>43.317828845402865</v>
      </c>
      <c r="L15" s="18">
        <v>42.915581156542444</v>
      </c>
      <c r="M15" s="18">
        <v>41.146021770934148</v>
      </c>
      <c r="N15" s="18">
        <v>40.906372438042951</v>
      </c>
      <c r="O15" s="18"/>
      <c r="P15" s="21" t="s">
        <v>56</v>
      </c>
    </row>
    <row r="16" spans="1:26" ht="18.75" customHeight="1" x14ac:dyDescent="0.2">
      <c r="A16" s="20" t="s">
        <v>52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8">
        <v>0</v>
      </c>
      <c r="L16" s="18">
        <v>0</v>
      </c>
      <c r="M16" s="18">
        <v>0</v>
      </c>
      <c r="N16" s="18">
        <v>0</v>
      </c>
      <c r="O16" s="18"/>
      <c r="P16" s="21" t="s">
        <v>58</v>
      </c>
    </row>
    <row r="17" spans="1:16" ht="18.75" customHeight="1" x14ac:dyDescent="0.2">
      <c r="A17" s="20" t="s">
        <v>54</v>
      </c>
      <c r="B17" s="17">
        <v>0.92311551486266141</v>
      </c>
      <c r="C17" s="17">
        <v>1.2776095953000062</v>
      </c>
      <c r="D17" s="17">
        <v>1.8219411762290048</v>
      </c>
      <c r="E17" s="17">
        <v>2.7938595776570994</v>
      </c>
      <c r="F17" s="17">
        <v>4.9018852470147456</v>
      </c>
      <c r="G17" s="17">
        <v>4.8211425547694216</v>
      </c>
      <c r="H17" s="17">
        <v>6.5909794064132416</v>
      </c>
      <c r="I17" s="17">
        <v>2.6465227362085217</v>
      </c>
      <c r="J17" s="17">
        <v>4.5341003403255229</v>
      </c>
      <c r="K17" s="18">
        <v>4.1711627661887887</v>
      </c>
      <c r="L17" s="18">
        <v>5.2491142173511616</v>
      </c>
      <c r="M17" s="18">
        <v>6.5374739764893368</v>
      </c>
      <c r="N17" s="18">
        <v>7.2306913362855472</v>
      </c>
      <c r="O17" s="18"/>
      <c r="P17" s="21" t="s">
        <v>59</v>
      </c>
    </row>
    <row r="18" spans="1:16" ht="18.75" customHeight="1" x14ac:dyDescent="0.2">
      <c r="A18" s="20" t="s">
        <v>55</v>
      </c>
      <c r="B18" s="17">
        <v>0.22286153267277059</v>
      </c>
      <c r="C18" s="17">
        <v>0.16170942932637289</v>
      </c>
      <c r="D18" s="17">
        <v>0.3885518519030155</v>
      </c>
      <c r="E18" s="17">
        <v>0.84173689591744172</v>
      </c>
      <c r="F18" s="17">
        <v>1.6618005370491744</v>
      </c>
      <c r="G18" s="17">
        <v>2.0372325491593442</v>
      </c>
      <c r="H18" s="17">
        <v>9.4799704070221685E-3</v>
      </c>
      <c r="I18" s="17">
        <v>1.8140441502079976</v>
      </c>
      <c r="J18" s="17">
        <v>0.34951214611989767</v>
      </c>
      <c r="K18" s="18">
        <v>4.7994745439413773</v>
      </c>
      <c r="L18" s="18">
        <v>1.2321716112774546</v>
      </c>
      <c r="M18" s="18">
        <v>0.83068583053328793</v>
      </c>
      <c r="N18" s="18">
        <v>1.2957570385830781</v>
      </c>
      <c r="O18" s="18"/>
      <c r="P18" s="21" t="s">
        <v>60</v>
      </c>
    </row>
    <row r="19" spans="1:16" ht="48.75" customHeight="1" x14ac:dyDescent="0.2">
      <c r="A19" s="9" t="s">
        <v>30</v>
      </c>
      <c r="B19" s="15">
        <v>16246</v>
      </c>
      <c r="C19" s="15">
        <v>14969</v>
      </c>
      <c r="D19" s="15">
        <v>15701</v>
      </c>
      <c r="E19" s="15">
        <v>16087</v>
      </c>
      <c r="F19" s="15">
        <v>16899</v>
      </c>
      <c r="G19" s="15">
        <v>18498</v>
      </c>
      <c r="H19" s="15">
        <v>21983</v>
      </c>
      <c r="I19" s="15">
        <v>23432</v>
      </c>
      <c r="J19" s="15">
        <v>22892</v>
      </c>
      <c r="K19" s="15">
        <v>24267</v>
      </c>
      <c r="L19" s="15">
        <v>27003</v>
      </c>
      <c r="M19" s="15">
        <v>27698</v>
      </c>
      <c r="N19" s="15">
        <v>28964</v>
      </c>
      <c r="O19" s="15"/>
      <c r="P19" s="11" t="s">
        <v>48</v>
      </c>
    </row>
    <row r="20" spans="1:16" ht="36.75" customHeight="1" x14ac:dyDescent="0.2">
      <c r="A20" s="9" t="s">
        <v>46</v>
      </c>
      <c r="B20" s="17">
        <v>7.2</v>
      </c>
      <c r="C20" s="17">
        <v>7.2</v>
      </c>
      <c r="D20" s="17">
        <v>7.5</v>
      </c>
      <c r="E20" s="17">
        <v>7.6</v>
      </c>
      <c r="F20" s="17">
        <v>7.6</v>
      </c>
      <c r="G20" s="17">
        <v>8.1999999999999993</v>
      </c>
      <c r="H20" s="17">
        <v>9.6</v>
      </c>
      <c r="I20" s="17">
        <v>10.4</v>
      </c>
      <c r="J20" s="17">
        <v>10.199999999999999</v>
      </c>
      <c r="K20" s="18">
        <v>10.5</v>
      </c>
      <c r="L20" s="18">
        <v>13.1</v>
      </c>
      <c r="M20" s="18">
        <v>12.9</v>
      </c>
      <c r="N20" s="18">
        <v>13.6</v>
      </c>
      <c r="O20" s="18"/>
      <c r="P20" s="11" t="s">
        <v>48</v>
      </c>
    </row>
    <row r="21" spans="1:16" ht="52.5" customHeight="1" x14ac:dyDescent="0.2">
      <c r="A21" s="9" t="s">
        <v>47</v>
      </c>
      <c r="B21" s="17">
        <v>5.4</v>
      </c>
      <c r="C21" s="17">
        <v>5.7</v>
      </c>
      <c r="D21" s="17">
        <v>6</v>
      </c>
      <c r="E21" s="17">
        <v>6.3</v>
      </c>
      <c r="F21" s="17">
        <v>6.5</v>
      </c>
      <c r="G21" s="17">
        <v>7</v>
      </c>
      <c r="H21" s="17">
        <v>7.9</v>
      </c>
      <c r="I21" s="17">
        <v>8.4</v>
      </c>
      <c r="J21" s="17">
        <v>8.4</v>
      </c>
      <c r="K21" s="18">
        <v>8.6999999999999993</v>
      </c>
      <c r="L21" s="18">
        <v>11.2</v>
      </c>
      <c r="M21" s="18">
        <v>10.5</v>
      </c>
      <c r="N21" s="18">
        <v>11.2</v>
      </c>
      <c r="O21" s="18"/>
      <c r="P21" s="11" t="s">
        <v>49</v>
      </c>
    </row>
    <row r="22" spans="1:16" ht="39.75" customHeight="1" x14ac:dyDescent="0.2">
      <c r="A22" s="9" t="s">
        <v>10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11" t="s">
        <v>31</v>
      </c>
    </row>
    <row r="23" spans="1:16" ht="18" customHeight="1" x14ac:dyDescent="0.2">
      <c r="A23" s="20" t="s">
        <v>52</v>
      </c>
      <c r="B23" s="17">
        <v>56.7</v>
      </c>
      <c r="C23" s="17">
        <v>58.6</v>
      </c>
      <c r="D23" s="17">
        <v>57.9</v>
      </c>
      <c r="E23" s="17">
        <v>63.5</v>
      </c>
      <c r="F23" s="17">
        <v>63.4</v>
      </c>
      <c r="G23" s="17">
        <v>63.7</v>
      </c>
      <c r="H23" s="17">
        <v>60.4</v>
      </c>
      <c r="I23" s="17">
        <v>57.3</v>
      </c>
      <c r="J23" s="17">
        <v>60.2</v>
      </c>
      <c r="K23" s="18">
        <v>60.3</v>
      </c>
      <c r="L23" s="18">
        <v>62.6</v>
      </c>
      <c r="M23" s="18">
        <v>77.2</v>
      </c>
      <c r="N23" s="18">
        <v>77.8</v>
      </c>
      <c r="O23" s="18"/>
      <c r="P23" s="21" t="s">
        <v>58</v>
      </c>
    </row>
    <row r="24" spans="1:16" x14ac:dyDescent="0.2">
      <c r="A24" s="20" t="s">
        <v>53</v>
      </c>
      <c r="B24" s="17">
        <v>27</v>
      </c>
      <c r="C24" s="17">
        <v>24.7</v>
      </c>
      <c r="D24" s="17">
        <v>24.1</v>
      </c>
      <c r="E24" s="17">
        <v>19</v>
      </c>
      <c r="F24" s="17">
        <v>17.5</v>
      </c>
      <c r="G24" s="17">
        <v>16.7</v>
      </c>
      <c r="H24" s="17">
        <v>19.5</v>
      </c>
      <c r="I24" s="17">
        <v>18.7</v>
      </c>
      <c r="J24" s="17">
        <v>17</v>
      </c>
      <c r="K24" s="18">
        <v>16.600000000000001</v>
      </c>
      <c r="L24" s="18">
        <v>15.1</v>
      </c>
      <c r="M24" s="18">
        <v>11.3</v>
      </c>
      <c r="N24" s="18">
        <v>10.8</v>
      </c>
      <c r="O24" s="18"/>
      <c r="P24" s="21" t="s">
        <v>57</v>
      </c>
    </row>
    <row r="25" spans="1:16" x14ac:dyDescent="0.2">
      <c r="A25" s="20" t="s">
        <v>50</v>
      </c>
      <c r="B25" s="17">
        <v>16.3</v>
      </c>
      <c r="C25" s="17">
        <v>16.7</v>
      </c>
      <c r="D25" s="17" t="s">
        <v>2</v>
      </c>
      <c r="E25" s="17">
        <v>17.5</v>
      </c>
      <c r="F25" s="17">
        <v>19.100000000000001</v>
      </c>
      <c r="G25" s="17">
        <v>19.600000000000001</v>
      </c>
      <c r="H25" s="17">
        <v>20.100000000000001</v>
      </c>
      <c r="I25" s="17">
        <v>24</v>
      </c>
      <c r="J25" s="17">
        <v>22.8</v>
      </c>
      <c r="K25" s="18">
        <v>23.1</v>
      </c>
      <c r="L25" s="18">
        <v>22.3</v>
      </c>
      <c r="M25" s="18">
        <v>11.5</v>
      </c>
      <c r="N25" s="18">
        <v>11.4</v>
      </c>
      <c r="O25" s="18"/>
      <c r="P25" s="21" t="s">
        <v>56</v>
      </c>
    </row>
    <row r="26" spans="1:16" ht="34.5" customHeight="1" x14ac:dyDescent="0.2">
      <c r="A26" s="9" t="s">
        <v>40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1" t="s">
        <v>42</v>
      </c>
    </row>
    <row r="27" spans="1:16" ht="24" customHeight="1" x14ac:dyDescent="0.2">
      <c r="A27" s="20" t="s">
        <v>14</v>
      </c>
      <c r="B27" s="22">
        <v>1152</v>
      </c>
      <c r="C27" s="22">
        <v>1394</v>
      </c>
      <c r="D27" s="22">
        <v>1709</v>
      </c>
      <c r="E27" s="22">
        <v>1965</v>
      </c>
      <c r="F27" s="22">
        <v>2339</v>
      </c>
      <c r="G27" s="22">
        <v>3093</v>
      </c>
      <c r="H27" s="22">
        <v>3927</v>
      </c>
      <c r="I27" s="22">
        <v>4582</v>
      </c>
      <c r="J27" s="22">
        <v>5385</v>
      </c>
      <c r="K27" s="23">
        <v>6198</v>
      </c>
      <c r="L27" s="23">
        <v>5439</v>
      </c>
      <c r="M27" s="23">
        <v>6670</v>
      </c>
      <c r="N27" s="23">
        <v>8995</v>
      </c>
      <c r="O27" s="23"/>
      <c r="P27" s="21" t="s">
        <v>22</v>
      </c>
    </row>
    <row r="28" spans="1:16" ht="32.25" customHeight="1" x14ac:dyDescent="0.2">
      <c r="A28" s="20" t="s">
        <v>12</v>
      </c>
      <c r="B28" s="24">
        <v>42</v>
      </c>
      <c r="C28" s="24">
        <v>38</v>
      </c>
      <c r="D28" s="24">
        <v>39</v>
      </c>
      <c r="E28" s="24">
        <v>35</v>
      </c>
      <c r="F28" s="24">
        <v>35</v>
      </c>
      <c r="G28" s="24">
        <v>34</v>
      </c>
      <c r="H28" s="24">
        <v>33</v>
      </c>
      <c r="I28" s="24">
        <v>30</v>
      </c>
      <c r="J28" s="24">
        <v>26</v>
      </c>
      <c r="K28" s="25">
        <v>25</v>
      </c>
      <c r="L28" s="25">
        <v>25</v>
      </c>
      <c r="M28" s="25">
        <v>22</v>
      </c>
      <c r="N28" s="25">
        <v>21</v>
      </c>
      <c r="O28" s="25"/>
      <c r="P28" s="21" t="s">
        <v>32</v>
      </c>
    </row>
    <row r="29" spans="1:16" ht="20.25" customHeight="1" x14ac:dyDescent="0.2">
      <c r="A29" s="20" t="s">
        <v>11</v>
      </c>
      <c r="B29" s="24">
        <v>80</v>
      </c>
      <c r="C29" s="24">
        <v>69</v>
      </c>
      <c r="D29" s="24">
        <v>83</v>
      </c>
      <c r="E29" s="24">
        <v>68</v>
      </c>
      <c r="F29" s="24">
        <v>96</v>
      </c>
      <c r="G29" s="24">
        <v>119</v>
      </c>
      <c r="H29" s="24">
        <v>175</v>
      </c>
      <c r="I29" s="24">
        <v>184</v>
      </c>
      <c r="J29" s="24">
        <v>216</v>
      </c>
      <c r="K29" s="25">
        <v>200</v>
      </c>
      <c r="L29" s="25"/>
      <c r="M29" s="25"/>
      <c r="N29" s="25"/>
      <c r="O29" s="25"/>
      <c r="P29" s="21" t="s">
        <v>23</v>
      </c>
    </row>
    <row r="30" spans="1:16" ht="35.25" customHeight="1" x14ac:dyDescent="0.2">
      <c r="A30" s="20" t="s">
        <v>13</v>
      </c>
      <c r="B30" s="24">
        <v>35</v>
      </c>
      <c r="C30" s="24">
        <v>39</v>
      </c>
      <c r="D30" s="24">
        <v>39</v>
      </c>
      <c r="E30" s="24">
        <v>41</v>
      </c>
      <c r="F30" s="24">
        <v>37</v>
      </c>
      <c r="G30" s="24">
        <v>37</v>
      </c>
      <c r="H30" s="24">
        <v>34</v>
      </c>
      <c r="I30" s="24">
        <v>33</v>
      </c>
      <c r="J30" s="24">
        <v>33</v>
      </c>
      <c r="K30" s="25">
        <v>33</v>
      </c>
      <c r="L30" s="25"/>
      <c r="M30" s="25"/>
      <c r="N30" s="25"/>
      <c r="O30" s="25"/>
      <c r="P30" s="21" t="s">
        <v>24</v>
      </c>
    </row>
    <row r="31" spans="1:16" ht="28.5" customHeight="1" x14ac:dyDescent="0.2">
      <c r="A31" s="9" t="s">
        <v>44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11" t="s">
        <v>43</v>
      </c>
    </row>
    <row r="32" spans="1:16" ht="26.25" customHeight="1" x14ac:dyDescent="0.2">
      <c r="A32" s="20" t="s">
        <v>16</v>
      </c>
      <c r="B32" s="24">
        <v>138</v>
      </c>
      <c r="C32" s="24">
        <v>136</v>
      </c>
      <c r="D32" s="24">
        <v>190</v>
      </c>
      <c r="E32" s="24">
        <v>168</v>
      </c>
      <c r="F32" s="24">
        <v>148</v>
      </c>
      <c r="G32" s="24">
        <v>178</v>
      </c>
      <c r="H32" s="24">
        <v>187</v>
      </c>
      <c r="I32" s="24">
        <v>450</v>
      </c>
      <c r="J32" s="24">
        <v>774</v>
      </c>
      <c r="K32" s="25">
        <v>1125</v>
      </c>
      <c r="L32" s="25">
        <v>277</v>
      </c>
      <c r="M32" s="25">
        <v>337</v>
      </c>
      <c r="N32" s="25">
        <v>414</v>
      </c>
      <c r="O32" s="25"/>
      <c r="P32" s="21" t="s">
        <v>28</v>
      </c>
    </row>
    <row r="33" spans="1:17" ht="16.5" customHeight="1" x14ac:dyDescent="0.2">
      <c r="A33" s="20" t="s">
        <v>25</v>
      </c>
      <c r="B33" s="24">
        <v>48</v>
      </c>
      <c r="C33" s="24">
        <v>60</v>
      </c>
      <c r="D33" s="24">
        <v>54</v>
      </c>
      <c r="E33" s="24">
        <v>52</v>
      </c>
      <c r="F33" s="24">
        <v>61</v>
      </c>
      <c r="G33" s="24">
        <v>60</v>
      </c>
      <c r="H33" s="24">
        <v>47</v>
      </c>
      <c r="I33" s="24">
        <v>7</v>
      </c>
      <c r="J33" s="24">
        <v>32</v>
      </c>
      <c r="K33" s="24">
        <v>28</v>
      </c>
      <c r="L33" s="24">
        <v>23</v>
      </c>
      <c r="M33" s="24">
        <v>58</v>
      </c>
      <c r="N33" s="24">
        <v>73</v>
      </c>
      <c r="O33" s="24"/>
      <c r="P33" s="21" t="s">
        <v>29</v>
      </c>
    </row>
    <row r="34" spans="1:17" ht="17.25" customHeight="1" thickBot="1" x14ac:dyDescent="0.25">
      <c r="A34" s="27" t="s">
        <v>26</v>
      </c>
      <c r="B34" s="28">
        <v>438</v>
      </c>
      <c r="C34" s="28">
        <v>632</v>
      </c>
      <c r="D34" s="28">
        <v>621</v>
      </c>
      <c r="E34" s="28">
        <v>740</v>
      </c>
      <c r="F34" s="28">
        <v>1131</v>
      </c>
      <c r="G34" s="28">
        <v>703</v>
      </c>
      <c r="H34" s="28">
        <v>554</v>
      </c>
      <c r="I34" s="28">
        <f>I32-I33</f>
        <v>443</v>
      </c>
      <c r="J34" s="28">
        <f t="shared" ref="J34:K34" si="0">J32-J33</f>
        <v>742</v>
      </c>
      <c r="K34" s="28">
        <f t="shared" si="0"/>
        <v>1097</v>
      </c>
      <c r="L34" s="28">
        <v>1113</v>
      </c>
      <c r="M34" s="28">
        <v>2051</v>
      </c>
      <c r="N34" s="28">
        <v>1711</v>
      </c>
      <c r="O34" s="28"/>
      <c r="P34" s="29" t="s">
        <v>27</v>
      </c>
    </row>
    <row r="35" spans="1:17" x14ac:dyDescent="0.2">
      <c r="A35" s="30" t="s">
        <v>36</v>
      </c>
      <c r="B35" s="31"/>
      <c r="C35" s="31"/>
      <c r="D35" s="31"/>
      <c r="E35" s="31"/>
      <c r="F35" s="31"/>
      <c r="G35" s="32"/>
      <c r="H35" s="32"/>
      <c r="I35" s="32"/>
      <c r="J35" s="32"/>
      <c r="K35" s="4"/>
      <c r="L35" s="4"/>
      <c r="M35" s="4"/>
      <c r="N35" s="4"/>
      <c r="O35" s="4"/>
      <c r="P35" s="33" t="s">
        <v>37</v>
      </c>
      <c r="Q35" s="4"/>
    </row>
    <row r="36" spans="1:17" x14ac:dyDescent="0.2">
      <c r="A36" s="34" t="s">
        <v>45</v>
      </c>
      <c r="B36" s="35"/>
      <c r="C36" s="35"/>
      <c r="D36" s="35"/>
      <c r="E36" s="35"/>
      <c r="F36" s="35"/>
      <c r="G36" s="36"/>
      <c r="H36" s="36"/>
      <c r="I36" s="36"/>
      <c r="J36" s="36"/>
      <c r="P36" s="37" t="s">
        <v>41</v>
      </c>
    </row>
    <row r="37" spans="1:17" ht="15" customHeight="1" x14ac:dyDescent="0.2">
      <c r="A37" s="1" t="s">
        <v>64</v>
      </c>
    </row>
    <row r="38" spans="1:17" x14ac:dyDescent="0.2">
      <c r="A38" s="1" t="s">
        <v>65</v>
      </c>
    </row>
    <row r="39" spans="1:17" ht="15" thickBot="1" x14ac:dyDescent="0.25">
      <c r="A39" s="1"/>
    </row>
    <row r="40" spans="1:17" ht="18.75" customHeight="1" thickBot="1" x14ac:dyDescent="0.25">
      <c r="A40" s="6" t="s">
        <v>1</v>
      </c>
      <c r="B40" s="7">
        <v>2003</v>
      </c>
      <c r="C40" s="7">
        <v>2004</v>
      </c>
      <c r="D40" s="7">
        <v>2005</v>
      </c>
      <c r="E40" s="7">
        <v>2006</v>
      </c>
      <c r="F40" s="7">
        <v>2007</v>
      </c>
      <c r="G40" s="7">
        <v>2008</v>
      </c>
      <c r="H40" s="7">
        <v>2009</v>
      </c>
      <c r="I40" s="7">
        <v>2010</v>
      </c>
      <c r="J40" s="7">
        <v>2011</v>
      </c>
      <c r="K40" s="7">
        <v>2012</v>
      </c>
      <c r="L40" s="7">
        <v>2013</v>
      </c>
      <c r="M40" s="7">
        <v>2014</v>
      </c>
      <c r="N40" s="7">
        <v>2015</v>
      </c>
      <c r="O40" s="7">
        <v>2016</v>
      </c>
      <c r="P40" s="8" t="s">
        <v>34</v>
      </c>
    </row>
    <row r="41" spans="1:17" ht="18" customHeight="1" x14ac:dyDescent="0.2">
      <c r="A41" s="9" t="s">
        <v>38</v>
      </c>
      <c r="B41" s="10"/>
      <c r="C41" s="10"/>
      <c r="D41" s="38"/>
      <c r="E41" s="38"/>
      <c r="F41" s="38"/>
      <c r="G41" s="39"/>
      <c r="H41" s="39"/>
      <c r="I41" s="39"/>
      <c r="J41" s="39"/>
      <c r="K41" s="39"/>
      <c r="L41" s="39"/>
      <c r="M41" s="39"/>
      <c r="P41" s="11" t="s">
        <v>39</v>
      </c>
    </row>
    <row r="42" spans="1:17" ht="18" customHeight="1" x14ac:dyDescent="0.2">
      <c r="A42" s="9" t="s">
        <v>67</v>
      </c>
      <c r="B42" s="44">
        <v>0.47</v>
      </c>
      <c r="C42" s="44">
        <v>0.5</v>
      </c>
      <c r="D42" s="44">
        <v>0.56999999999999995</v>
      </c>
      <c r="E42" s="44">
        <v>0.56000000000000005</v>
      </c>
      <c r="F42" s="44">
        <v>0.69</v>
      </c>
      <c r="G42" s="44">
        <v>0.69</v>
      </c>
      <c r="H42" s="44">
        <v>0.81</v>
      </c>
      <c r="I42" s="44">
        <v>0.8</v>
      </c>
      <c r="J42" s="44">
        <v>0.8</v>
      </c>
      <c r="K42" s="44">
        <v>0.83</v>
      </c>
      <c r="L42" s="44">
        <v>0.82</v>
      </c>
      <c r="M42" s="44">
        <v>0.86</v>
      </c>
      <c r="N42" s="1">
        <v>0.88</v>
      </c>
      <c r="O42" s="1">
        <v>0.94</v>
      </c>
      <c r="P42" s="11" t="s">
        <v>15</v>
      </c>
    </row>
    <row r="43" spans="1:17" ht="39" customHeight="1" x14ac:dyDescent="0.2">
      <c r="A43" s="9" t="s">
        <v>35</v>
      </c>
      <c r="B43" s="40">
        <v>2848</v>
      </c>
      <c r="C43" s="40">
        <v>3594</v>
      </c>
      <c r="D43" s="40">
        <v>4543</v>
      </c>
      <c r="E43" s="40">
        <v>5289</v>
      </c>
      <c r="F43" s="40">
        <v>7058</v>
      </c>
      <c r="G43" s="40">
        <v>7723</v>
      </c>
      <c r="H43" s="40">
        <v>8925</v>
      </c>
      <c r="I43" s="40">
        <v>9879</v>
      </c>
      <c r="J43" s="40">
        <v>11283</v>
      </c>
      <c r="K43" s="40">
        <v>12402</v>
      </c>
      <c r="L43" s="40">
        <v>13494</v>
      </c>
      <c r="M43" s="40">
        <v>15132</v>
      </c>
      <c r="N43" s="49" t="s">
        <v>9</v>
      </c>
      <c r="O43" s="49" t="s">
        <v>9</v>
      </c>
      <c r="P43" s="11" t="s">
        <v>17</v>
      </c>
    </row>
    <row r="44" spans="1:17" ht="40.5" customHeight="1" x14ac:dyDescent="0.2">
      <c r="A44" s="9" t="s">
        <v>0</v>
      </c>
      <c r="B44" s="18">
        <v>42</v>
      </c>
      <c r="C44" s="18">
        <v>53</v>
      </c>
      <c r="D44" s="18">
        <v>67</v>
      </c>
      <c r="E44" s="18">
        <v>75</v>
      </c>
      <c r="F44" s="18">
        <v>102</v>
      </c>
      <c r="G44" s="18">
        <v>110</v>
      </c>
      <c r="H44" s="18">
        <v>124</v>
      </c>
      <c r="I44" s="18">
        <v>137</v>
      </c>
      <c r="J44" s="18">
        <v>154</v>
      </c>
      <c r="K44" s="18">
        <v>169</v>
      </c>
      <c r="L44" s="18">
        <v>181</v>
      </c>
      <c r="M44" s="18">
        <v>197</v>
      </c>
      <c r="N44" s="1">
        <v>211</v>
      </c>
      <c r="O44" s="1">
        <v>230</v>
      </c>
      <c r="P44" s="11" t="s">
        <v>18</v>
      </c>
    </row>
    <row r="45" spans="1:17" ht="28.5" x14ac:dyDescent="0.2">
      <c r="A45" s="9" t="s">
        <v>19</v>
      </c>
      <c r="B45" s="19"/>
      <c r="C45" s="19"/>
      <c r="D45" s="19"/>
      <c r="E45" s="19"/>
      <c r="F45" s="19"/>
      <c r="G45" s="19"/>
      <c r="H45" s="41"/>
      <c r="I45" s="41"/>
      <c r="J45" s="41"/>
      <c r="K45" s="41"/>
      <c r="L45" s="41"/>
      <c r="M45" s="41"/>
      <c r="P45" s="11" t="s">
        <v>21</v>
      </c>
    </row>
    <row r="46" spans="1:17" ht="18" customHeight="1" x14ac:dyDescent="0.2">
      <c r="A46" s="20" t="s">
        <v>50</v>
      </c>
      <c r="B46" s="18">
        <v>23.2285381324645</v>
      </c>
      <c r="C46" s="18">
        <v>24.179182856205216</v>
      </c>
      <c r="D46" s="18">
        <v>33.831609019353373</v>
      </c>
      <c r="E46" s="18">
        <v>37.03</v>
      </c>
      <c r="F46" s="18">
        <v>41.264381245700434</v>
      </c>
      <c r="G46" s="18">
        <v>44.225762092075776</v>
      </c>
      <c r="H46" s="45">
        <v>40.003601938516113</v>
      </c>
      <c r="I46" s="45">
        <v>42.5</v>
      </c>
      <c r="J46" s="45">
        <v>43.2</v>
      </c>
      <c r="K46" s="45">
        <v>45.1</v>
      </c>
      <c r="L46" s="45">
        <v>47.5</v>
      </c>
      <c r="M46" s="45">
        <v>49.8</v>
      </c>
      <c r="N46" s="1">
        <v>50</v>
      </c>
      <c r="O46" s="1">
        <v>54.2</v>
      </c>
      <c r="P46" s="21" t="s">
        <v>56</v>
      </c>
    </row>
    <row r="47" spans="1:17" ht="18" customHeight="1" x14ac:dyDescent="0.2">
      <c r="A47" s="20" t="s">
        <v>51</v>
      </c>
      <c r="B47" s="18">
        <v>10.437722258957743</v>
      </c>
      <c r="C47" s="18">
        <v>7.9548903229911119</v>
      </c>
      <c r="D47" s="18">
        <v>11.55437357056662</v>
      </c>
      <c r="E47" s="18">
        <v>11.7</v>
      </c>
      <c r="F47" s="18">
        <v>10.553651806621025</v>
      </c>
      <c r="G47" s="18">
        <v>12</v>
      </c>
      <c r="H47" s="45">
        <v>12.56912890002036</v>
      </c>
      <c r="I47" s="45">
        <v>11.4</v>
      </c>
      <c r="J47" s="45">
        <v>11.3</v>
      </c>
      <c r="K47" s="45">
        <v>11</v>
      </c>
      <c r="L47" s="45">
        <v>10.4</v>
      </c>
      <c r="M47" s="45">
        <v>9.6999999999999993</v>
      </c>
      <c r="N47" s="1">
        <v>10.3</v>
      </c>
      <c r="O47" s="1">
        <v>9.5</v>
      </c>
      <c r="P47" s="21" t="s">
        <v>57</v>
      </c>
    </row>
    <row r="48" spans="1:17" ht="18" customHeight="1" x14ac:dyDescent="0.2">
      <c r="A48" s="20" t="s">
        <v>52</v>
      </c>
      <c r="B48" s="18">
        <v>66.333739608577801</v>
      </c>
      <c r="C48" s="18">
        <v>67.865926820803665</v>
      </c>
      <c r="D48" s="18">
        <v>54.614017384007383</v>
      </c>
      <c r="E48" s="18">
        <v>51.3</v>
      </c>
      <c r="F48" s="18">
        <v>48.181966947678532</v>
      </c>
      <c r="G48" s="18">
        <v>43.825241655932913</v>
      </c>
      <c r="H48" s="45">
        <v>47.427269161463528</v>
      </c>
      <c r="I48" s="45">
        <v>46</v>
      </c>
      <c r="J48" s="45">
        <v>45.5</v>
      </c>
      <c r="K48" s="45">
        <v>43.9</v>
      </c>
      <c r="L48" s="45">
        <v>42.1</v>
      </c>
      <c r="M48" s="45">
        <v>40.53</v>
      </c>
      <c r="N48" s="1">
        <v>39.700000000000003</v>
      </c>
      <c r="O48" s="1">
        <v>36.299999999999997</v>
      </c>
      <c r="P48" s="21" t="s">
        <v>58</v>
      </c>
    </row>
    <row r="49" spans="1:16" ht="41.25" customHeight="1" x14ac:dyDescent="0.2">
      <c r="A49" s="9" t="s">
        <v>20</v>
      </c>
      <c r="B49" s="19"/>
      <c r="C49" s="19"/>
      <c r="D49" s="19"/>
      <c r="E49" s="19"/>
      <c r="F49" s="19"/>
      <c r="G49" s="19"/>
      <c r="H49" s="41"/>
      <c r="I49" s="41"/>
      <c r="J49" s="41"/>
      <c r="K49" s="41"/>
      <c r="L49" s="41"/>
      <c r="M49" s="41"/>
      <c r="P49" s="11" t="s">
        <v>33</v>
      </c>
    </row>
    <row r="50" spans="1:16" ht="18" customHeight="1" x14ac:dyDescent="0.2">
      <c r="A50" s="20" t="s">
        <v>53</v>
      </c>
      <c r="B50" s="18">
        <v>35.5</v>
      </c>
      <c r="C50" s="18">
        <v>38.700000000000003</v>
      </c>
      <c r="D50" s="18">
        <v>34.5</v>
      </c>
      <c r="E50" s="18">
        <v>34.6</v>
      </c>
      <c r="F50" s="18">
        <v>31.9</v>
      </c>
      <c r="G50" s="18">
        <v>31.622623573508747</v>
      </c>
      <c r="H50" s="45">
        <v>33.95557893188672</v>
      </c>
      <c r="I50" s="45">
        <v>30.8</v>
      </c>
      <c r="J50" s="45">
        <v>29.2</v>
      </c>
      <c r="K50" s="45">
        <v>28.2</v>
      </c>
      <c r="L50" s="45">
        <v>26.6</v>
      </c>
      <c r="M50" s="45">
        <v>36.4</v>
      </c>
      <c r="N50" s="1">
        <v>37.6</v>
      </c>
      <c r="O50" s="1">
        <v>35.1</v>
      </c>
      <c r="P50" s="21" t="s">
        <v>57</v>
      </c>
    </row>
    <row r="51" spans="1:16" ht="18" customHeight="1" x14ac:dyDescent="0.2">
      <c r="A51" s="20" t="s">
        <v>50</v>
      </c>
      <c r="B51" s="18">
        <v>34.299999999999997</v>
      </c>
      <c r="C51" s="18">
        <v>36.200000000000003</v>
      </c>
      <c r="D51" s="18">
        <v>41.5</v>
      </c>
      <c r="E51" s="18">
        <v>44.3</v>
      </c>
      <c r="F51" s="18">
        <v>46.2</v>
      </c>
      <c r="G51" s="18">
        <v>47.3</v>
      </c>
      <c r="H51" s="45">
        <v>41</v>
      </c>
      <c r="I51" s="45">
        <v>45.1</v>
      </c>
      <c r="J51" s="45">
        <v>45.8</v>
      </c>
      <c r="K51" s="45">
        <v>46.8</v>
      </c>
      <c r="L51" s="45">
        <v>48.9</v>
      </c>
      <c r="M51" s="45">
        <v>45.3</v>
      </c>
      <c r="N51" s="1">
        <v>44.6</v>
      </c>
      <c r="O51" s="1">
        <v>46.7</v>
      </c>
      <c r="P51" s="21" t="s">
        <v>56</v>
      </c>
    </row>
    <row r="52" spans="1:16" ht="18" customHeight="1" x14ac:dyDescent="0.2">
      <c r="A52" s="20" t="s">
        <v>52</v>
      </c>
      <c r="B52" s="18">
        <v>23.4</v>
      </c>
      <c r="C52" s="18">
        <v>20</v>
      </c>
      <c r="D52" s="18">
        <v>17.899999999999999</v>
      </c>
      <c r="E52" s="18">
        <v>15.7</v>
      </c>
      <c r="F52" s="18">
        <v>17.5</v>
      </c>
      <c r="G52" s="18">
        <v>16.166138687095959</v>
      </c>
      <c r="H52" s="45">
        <v>20.294504601169926</v>
      </c>
      <c r="I52" s="45">
        <v>19.600000000000001</v>
      </c>
      <c r="J52" s="45">
        <v>20.8</v>
      </c>
      <c r="K52" s="45">
        <v>21.1</v>
      </c>
      <c r="L52" s="45">
        <v>20.399999999999999</v>
      </c>
      <c r="M52" s="45">
        <v>16.2</v>
      </c>
      <c r="N52" s="1">
        <v>15.8</v>
      </c>
      <c r="O52" s="1">
        <v>14.4</v>
      </c>
      <c r="P52" s="21" t="s">
        <v>58</v>
      </c>
    </row>
    <row r="53" spans="1:16" ht="18" customHeight="1" x14ac:dyDescent="0.2">
      <c r="A53" s="20" t="s">
        <v>54</v>
      </c>
      <c r="B53" s="18">
        <v>5.2086864943908457</v>
      </c>
      <c r="C53" s="18">
        <v>4.7518658280377348</v>
      </c>
      <c r="D53" s="18">
        <v>5.4</v>
      </c>
      <c r="E53" s="18">
        <v>4.8</v>
      </c>
      <c r="F53" s="18">
        <v>3.9762696550763881</v>
      </c>
      <c r="G53" s="18">
        <v>3.6453877041883853</v>
      </c>
      <c r="H53" s="45">
        <v>3.6561024189386178</v>
      </c>
      <c r="I53" s="45">
        <v>3.7</v>
      </c>
      <c r="J53" s="45">
        <v>3.4</v>
      </c>
      <c r="K53" s="45">
        <v>3.4</v>
      </c>
      <c r="L53" s="45">
        <v>3.3</v>
      </c>
      <c r="M53" s="45">
        <v>0.2</v>
      </c>
      <c r="N53" s="1">
        <v>0.2</v>
      </c>
      <c r="O53" s="1">
        <v>0.2</v>
      </c>
      <c r="P53" s="21" t="s">
        <v>59</v>
      </c>
    </row>
    <row r="54" spans="1:16" ht="18" customHeight="1" x14ac:dyDescent="0.2">
      <c r="A54" s="20" t="s">
        <v>55</v>
      </c>
      <c r="B54" s="18">
        <f>100-B50-B51-B52-B53</f>
        <v>1.5913135056091585</v>
      </c>
      <c r="C54" s="18">
        <f t="shared" ref="C54:L54" si="1">100-C50-C51-C52-C53</f>
        <v>0.34813417196225949</v>
      </c>
      <c r="D54" s="18">
        <f t="shared" si="1"/>
        <v>0.70000000000000107</v>
      </c>
      <c r="E54" s="18">
        <f t="shared" si="1"/>
        <v>0.60000000000000941</v>
      </c>
      <c r="F54" s="18">
        <f t="shared" si="1"/>
        <v>0.4237303449236034</v>
      </c>
      <c r="G54" s="18">
        <f t="shared" si="1"/>
        <v>1.2658500352069115</v>
      </c>
      <c r="H54" s="18">
        <f t="shared" si="1"/>
        <v>1.0938140480047363</v>
      </c>
      <c r="I54" s="18">
        <f t="shared" si="1"/>
        <v>0.79999999999999982</v>
      </c>
      <c r="J54" s="18">
        <f t="shared" si="1"/>
        <v>0.79999999999999938</v>
      </c>
      <c r="K54" s="18">
        <f t="shared" si="1"/>
        <v>0.49999999999999867</v>
      </c>
      <c r="L54" s="18">
        <f t="shared" si="1"/>
        <v>0.8000000000000087</v>
      </c>
      <c r="M54" s="45">
        <v>1.9</v>
      </c>
      <c r="N54" s="1">
        <v>1.8</v>
      </c>
      <c r="O54" s="1">
        <v>3.6</v>
      </c>
      <c r="P54" s="21" t="s">
        <v>60</v>
      </c>
    </row>
    <row r="55" spans="1:16" ht="39.75" customHeight="1" x14ac:dyDescent="0.2">
      <c r="A55" s="9" t="s">
        <v>30</v>
      </c>
      <c r="B55" s="15">
        <v>38308</v>
      </c>
      <c r="C55" s="15">
        <v>39960</v>
      </c>
      <c r="D55" s="15">
        <v>49252</v>
      </c>
      <c r="E55" s="15">
        <v>54544</v>
      </c>
      <c r="F55" s="15">
        <v>63377</v>
      </c>
      <c r="G55" s="15">
        <v>67244</v>
      </c>
      <c r="H55" s="15">
        <v>73521</v>
      </c>
      <c r="I55" s="15">
        <v>81792</v>
      </c>
      <c r="J55" s="15">
        <v>92801</v>
      </c>
      <c r="K55" s="15">
        <v>105122</v>
      </c>
      <c r="L55" s="15">
        <v>112969</v>
      </c>
      <c r="M55" s="15">
        <v>115444</v>
      </c>
      <c r="N55" s="1">
        <v>122288</v>
      </c>
      <c r="O55" s="1">
        <v>136953</v>
      </c>
      <c r="P55" s="11" t="s">
        <v>48</v>
      </c>
    </row>
    <row r="56" spans="1:16" ht="37.5" customHeight="1" x14ac:dyDescent="0.2">
      <c r="A56" s="9" t="s">
        <v>68</v>
      </c>
      <c r="B56" s="18">
        <v>18.100000000000001</v>
      </c>
      <c r="C56" s="18">
        <v>20.399999999999999</v>
      </c>
      <c r="D56" s="18">
        <v>25.1</v>
      </c>
      <c r="E56" s="18">
        <v>27.3</v>
      </c>
      <c r="F56" s="18">
        <v>31.4</v>
      </c>
      <c r="G56" s="18">
        <v>32.6</v>
      </c>
      <c r="H56" s="18">
        <v>35.700000000000003</v>
      </c>
      <c r="I56" s="18">
        <v>37.4</v>
      </c>
      <c r="J56" s="18">
        <v>39.9</v>
      </c>
      <c r="K56" s="18">
        <v>43.9</v>
      </c>
      <c r="L56" s="18">
        <v>45.9</v>
      </c>
      <c r="M56" s="18">
        <v>45</v>
      </c>
      <c r="N56" s="1">
        <v>46</v>
      </c>
      <c r="O56" s="46" t="s">
        <v>9</v>
      </c>
      <c r="P56" s="11" t="s">
        <v>48</v>
      </c>
    </row>
    <row r="57" spans="1:16" ht="42.75" x14ac:dyDescent="0.2">
      <c r="A57" s="9" t="s">
        <v>69</v>
      </c>
      <c r="B57" s="18" t="s">
        <v>9</v>
      </c>
      <c r="C57" s="18" t="s">
        <v>9</v>
      </c>
      <c r="D57" s="18" t="s">
        <v>9</v>
      </c>
      <c r="E57" s="18">
        <v>21</v>
      </c>
      <c r="F57" s="18">
        <v>25</v>
      </c>
      <c r="G57" s="18">
        <v>26</v>
      </c>
      <c r="H57" s="18">
        <v>28</v>
      </c>
      <c r="I57" s="18">
        <v>29</v>
      </c>
      <c r="J57" s="18">
        <v>31</v>
      </c>
      <c r="K57" s="18">
        <v>34</v>
      </c>
      <c r="L57" s="18">
        <v>36</v>
      </c>
      <c r="M57" s="18">
        <v>35</v>
      </c>
      <c r="N57" s="1">
        <v>36</v>
      </c>
      <c r="O57" s="46" t="s">
        <v>9</v>
      </c>
      <c r="P57" s="11" t="s">
        <v>49</v>
      </c>
    </row>
    <row r="58" spans="1:16" ht="39" customHeight="1" x14ac:dyDescent="0.2">
      <c r="A58" s="43" t="s">
        <v>10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P58" s="11" t="s">
        <v>31</v>
      </c>
    </row>
    <row r="59" spans="1:16" ht="16.5" customHeight="1" x14ac:dyDescent="0.2">
      <c r="A59" s="20" t="s">
        <v>52</v>
      </c>
      <c r="B59" s="18">
        <v>76.7</v>
      </c>
      <c r="C59" s="18">
        <v>75.599999999999994</v>
      </c>
      <c r="D59" s="18">
        <v>69.3</v>
      </c>
      <c r="E59" s="18">
        <v>67.599999999999994</v>
      </c>
      <c r="F59" s="18">
        <v>66</v>
      </c>
      <c r="G59" s="18">
        <v>64.099999999999994</v>
      </c>
      <c r="H59" s="18">
        <v>61.7</v>
      </c>
      <c r="I59" s="18">
        <v>59.6</v>
      </c>
      <c r="J59" s="18">
        <v>57.9</v>
      </c>
      <c r="K59" s="18">
        <v>58.8</v>
      </c>
      <c r="L59" s="18">
        <v>57.8</v>
      </c>
      <c r="M59" s="18">
        <v>59</v>
      </c>
      <c r="N59" s="1">
        <v>59</v>
      </c>
      <c r="O59" s="1">
        <v>59.8</v>
      </c>
      <c r="P59" s="21" t="s">
        <v>58</v>
      </c>
    </row>
    <row r="60" spans="1:16" ht="16.5" customHeight="1" x14ac:dyDescent="0.2">
      <c r="A60" s="20" t="s">
        <v>53</v>
      </c>
      <c r="B60" s="18">
        <v>10.3</v>
      </c>
      <c r="C60" s="18">
        <v>10.1</v>
      </c>
      <c r="D60" s="18">
        <v>11.7</v>
      </c>
      <c r="E60" s="18">
        <v>11.1</v>
      </c>
      <c r="F60" s="18">
        <v>9.9</v>
      </c>
      <c r="G60" s="18">
        <v>9.5</v>
      </c>
      <c r="H60" s="18">
        <v>9.6999999999999993</v>
      </c>
      <c r="I60" s="18">
        <v>9.1999999999999993</v>
      </c>
      <c r="J60" s="18">
        <v>8.6</v>
      </c>
      <c r="K60" s="18">
        <v>7.8</v>
      </c>
      <c r="L60" s="18">
        <v>7</v>
      </c>
      <c r="M60" s="18">
        <v>6.5</v>
      </c>
      <c r="N60" s="1">
        <v>6.4</v>
      </c>
      <c r="O60" s="1">
        <v>5.5</v>
      </c>
      <c r="P60" s="21" t="s">
        <v>57</v>
      </c>
    </row>
    <row r="61" spans="1:16" ht="16.5" customHeight="1" x14ac:dyDescent="0.2">
      <c r="A61" s="20" t="s">
        <v>50</v>
      </c>
      <c r="B61" s="18">
        <v>13</v>
      </c>
      <c r="C61" s="18">
        <v>14.3</v>
      </c>
      <c r="D61" s="18">
        <v>19</v>
      </c>
      <c r="E61" s="18">
        <v>21.3</v>
      </c>
      <c r="F61" s="18">
        <v>24.1</v>
      </c>
      <c r="G61" s="18">
        <v>26.4</v>
      </c>
      <c r="H61" s="18">
        <v>28.6</v>
      </c>
      <c r="I61" s="18">
        <v>31.2</v>
      </c>
      <c r="J61" s="18">
        <v>33.5</v>
      </c>
      <c r="K61" s="18">
        <v>33.299999999999997</v>
      </c>
      <c r="L61" s="18">
        <v>35.200000000000003</v>
      </c>
      <c r="M61" s="18">
        <v>34.5</v>
      </c>
      <c r="N61" s="1">
        <v>34.6</v>
      </c>
      <c r="O61" s="1">
        <v>34.6</v>
      </c>
      <c r="P61" s="21" t="s">
        <v>56</v>
      </c>
    </row>
    <row r="62" spans="1:16" ht="30.75" customHeight="1" x14ac:dyDescent="0.2">
      <c r="A62" s="9" t="s">
        <v>40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P62" s="11" t="s">
        <v>42</v>
      </c>
    </row>
    <row r="63" spans="1:16" ht="21.75" customHeight="1" x14ac:dyDescent="0.2">
      <c r="A63" s="20" t="s">
        <v>14</v>
      </c>
      <c r="B63" s="16">
        <v>10677</v>
      </c>
      <c r="C63" s="16">
        <v>13341</v>
      </c>
      <c r="D63" s="16">
        <v>14288</v>
      </c>
      <c r="E63" s="16">
        <v>15254</v>
      </c>
      <c r="F63" s="16">
        <v>18129</v>
      </c>
      <c r="G63" s="16">
        <v>19594</v>
      </c>
      <c r="H63" s="16">
        <v>21979</v>
      </c>
      <c r="I63" s="16">
        <v>23072</v>
      </c>
      <c r="J63" s="16">
        <v>23959</v>
      </c>
      <c r="K63" s="16">
        <v>25501</v>
      </c>
      <c r="L63" s="16">
        <v>26259</v>
      </c>
      <c r="M63" s="16">
        <v>27888</v>
      </c>
      <c r="N63" s="48">
        <v>29319</v>
      </c>
      <c r="O63" s="48">
        <v>31555</v>
      </c>
      <c r="P63" s="21" t="s">
        <v>22</v>
      </c>
    </row>
    <row r="64" spans="1:16" ht="33" customHeight="1" x14ac:dyDescent="0.2">
      <c r="A64" s="20" t="s">
        <v>12</v>
      </c>
      <c r="B64" s="42">
        <v>22</v>
      </c>
      <c r="C64" s="42">
        <v>20</v>
      </c>
      <c r="D64" s="42">
        <v>19</v>
      </c>
      <c r="E64" s="42">
        <v>20</v>
      </c>
      <c r="F64" s="42">
        <v>19</v>
      </c>
      <c r="G64" s="42">
        <v>18</v>
      </c>
      <c r="H64" s="42">
        <v>17</v>
      </c>
      <c r="I64" s="42">
        <v>17</v>
      </c>
      <c r="J64" s="42">
        <v>18</v>
      </c>
      <c r="K64" s="42">
        <v>18</v>
      </c>
      <c r="L64" s="42">
        <v>18</v>
      </c>
      <c r="M64" s="42">
        <v>19</v>
      </c>
      <c r="N64" s="1">
        <v>18</v>
      </c>
      <c r="O64" s="1">
        <v>18</v>
      </c>
      <c r="P64" s="21" t="s">
        <v>32</v>
      </c>
    </row>
    <row r="65" spans="1:17" x14ac:dyDescent="0.2">
      <c r="A65" s="20" t="s">
        <v>11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P65" s="21" t="s">
        <v>23</v>
      </c>
    </row>
    <row r="66" spans="1:17" ht="28.5" x14ac:dyDescent="0.2">
      <c r="A66" s="20" t="s">
        <v>13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P66" s="21" t="s">
        <v>24</v>
      </c>
    </row>
    <row r="67" spans="1:17" ht="24.75" customHeight="1" x14ac:dyDescent="0.2">
      <c r="A67" s="9" t="s">
        <v>44</v>
      </c>
      <c r="B67" s="26"/>
      <c r="C67" s="26"/>
      <c r="D67" s="25"/>
      <c r="E67" s="25"/>
      <c r="F67" s="25"/>
      <c r="G67" s="42"/>
      <c r="H67" s="42"/>
      <c r="I67" s="42"/>
      <c r="J67" s="42"/>
      <c r="K67" s="42"/>
      <c r="L67" s="42"/>
      <c r="M67" s="42"/>
      <c r="P67" s="11" t="s">
        <v>43</v>
      </c>
    </row>
    <row r="68" spans="1:17" ht="20.25" customHeight="1" x14ac:dyDescent="0.2">
      <c r="A68" s="20" t="s">
        <v>16</v>
      </c>
      <c r="B68" s="25">
        <v>490</v>
      </c>
      <c r="C68" s="25">
        <v>685</v>
      </c>
      <c r="D68" s="25">
        <v>935</v>
      </c>
      <c r="E68" s="25">
        <v>1090</v>
      </c>
      <c r="F68" s="25">
        <v>1838</v>
      </c>
      <c r="G68" s="42">
        <v>2268</v>
      </c>
      <c r="H68" s="42">
        <v>2588</v>
      </c>
      <c r="I68" s="42">
        <v>3250</v>
      </c>
      <c r="J68" s="42">
        <v>4087</v>
      </c>
      <c r="K68" s="42">
        <v>4543</v>
      </c>
      <c r="L68" s="42">
        <v>4528</v>
      </c>
      <c r="M68" s="42">
        <v>4861</v>
      </c>
      <c r="N68" s="1">
        <v>5512</v>
      </c>
      <c r="O68" s="1">
        <v>6445</v>
      </c>
      <c r="P68" s="21" t="s">
        <v>28</v>
      </c>
    </row>
    <row r="69" spans="1:17" ht="20.25" customHeight="1" x14ac:dyDescent="0.2">
      <c r="A69" s="20" t="s">
        <v>25</v>
      </c>
      <c r="B69" s="24">
        <v>93</v>
      </c>
      <c r="C69" s="24">
        <v>68</v>
      </c>
      <c r="D69" s="24">
        <v>95</v>
      </c>
      <c r="E69" s="24">
        <v>122</v>
      </c>
      <c r="F69" s="24">
        <v>318</v>
      </c>
      <c r="G69" s="24">
        <v>338</v>
      </c>
      <c r="H69" s="24">
        <v>456</v>
      </c>
      <c r="I69" s="24">
        <v>642</v>
      </c>
      <c r="J69" s="24">
        <v>847</v>
      </c>
      <c r="K69" s="24">
        <v>1025</v>
      </c>
      <c r="L69" s="24">
        <v>1244</v>
      </c>
      <c r="M69" s="24">
        <v>1251</v>
      </c>
      <c r="N69" s="1">
        <v>1730</v>
      </c>
      <c r="O69" s="1">
        <v>1794</v>
      </c>
      <c r="P69" s="21" t="s">
        <v>29</v>
      </c>
    </row>
    <row r="70" spans="1:17" ht="20.25" customHeight="1" thickBot="1" x14ac:dyDescent="0.25">
      <c r="A70" s="27" t="s">
        <v>26</v>
      </c>
      <c r="B70" s="28">
        <v>1087</v>
      </c>
      <c r="C70" s="28">
        <v>1868</v>
      </c>
      <c r="D70" s="28">
        <v>3077</v>
      </c>
      <c r="E70" s="28">
        <v>4183</v>
      </c>
      <c r="F70" s="28">
        <v>4472</v>
      </c>
      <c r="G70" s="28">
        <v>4531</v>
      </c>
      <c r="H70" s="28">
        <v>5154</v>
      </c>
      <c r="I70" s="28">
        <v>4868</v>
      </c>
      <c r="J70" s="28">
        <v>5692</v>
      </c>
      <c r="K70" s="28">
        <v>6791</v>
      </c>
      <c r="L70" s="28">
        <v>7681</v>
      </c>
      <c r="M70" s="28">
        <v>7279</v>
      </c>
      <c r="N70" s="47">
        <v>8370</v>
      </c>
      <c r="O70" s="47">
        <v>9280</v>
      </c>
      <c r="P70" s="29" t="s">
        <v>27</v>
      </c>
    </row>
    <row r="71" spans="1:17" x14ac:dyDescent="0.2">
      <c r="A71" s="30" t="s">
        <v>61</v>
      </c>
      <c r="B71" s="31"/>
      <c r="C71" s="31"/>
      <c r="D71" s="31"/>
      <c r="E71" s="31"/>
      <c r="F71" s="31"/>
      <c r="G71" s="32"/>
      <c r="H71" s="32"/>
      <c r="I71" s="32"/>
      <c r="J71" s="32"/>
      <c r="K71" s="4"/>
      <c r="L71" s="4"/>
      <c r="M71" s="4"/>
      <c r="N71" s="4"/>
      <c r="O71" s="4"/>
      <c r="P71" s="33" t="s">
        <v>37</v>
      </c>
      <c r="Q71" s="4"/>
    </row>
    <row r="72" spans="1:17" x14ac:dyDescent="0.2">
      <c r="A72" s="34" t="s">
        <v>45</v>
      </c>
      <c r="B72" s="35"/>
      <c r="C72" s="35"/>
      <c r="D72" s="35"/>
      <c r="E72" s="35"/>
      <c r="F72" s="35"/>
      <c r="G72" s="36"/>
      <c r="H72" s="36"/>
      <c r="I72" s="36"/>
      <c r="J72" s="36"/>
      <c r="P72" s="37" t="s">
        <v>41</v>
      </c>
    </row>
  </sheetData>
  <phoneticPr fontId="0" type="noConversion"/>
  <pageMargins left="1.1811023622047245" right="0.59055118110236227" top="0.9055118110236221" bottom="0.62992125984251968" header="0" footer="0"/>
  <pageSetup paperSize="9" scale="45" orientation="landscape" r:id="rId1"/>
  <headerFooter alignWithMargins="0"/>
  <rowBreaks count="1" manualBreakCount="1">
    <brk id="36" max="14" man="1"/>
  </rowBreaks>
  <ignoredErrors>
    <ignoredError sqref="D25 H7:K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 8.31</vt:lpstr>
      <vt:lpstr>'Tablo 8.31'!Yazdırma_Alanı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bozbaylanli</dc:creator>
  <cp:lastModifiedBy>Ayşenur VURAL</cp:lastModifiedBy>
  <cp:lastPrinted>2015-04-10T13:02:43Z</cp:lastPrinted>
  <dcterms:created xsi:type="dcterms:W3CDTF">2005-04-20T09:27:20Z</dcterms:created>
  <dcterms:modified xsi:type="dcterms:W3CDTF">2018-02-27T14:51:17Z</dcterms:modified>
</cp:coreProperties>
</file>