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2015 Mart" sheetId="1" r:id="rId1"/>
    <sheet name="2015 Haziran" sheetId="2" r:id="rId2"/>
    <sheet name="2015 Eylül" sheetId="3" r:id="rId3"/>
    <sheet name="2015 Aralık" sheetId="4" r:id="rId4"/>
  </sheets>
  <definedNames>
    <definedName name="BaslaSatir" localSheetId="0">#REF!</definedName>
    <definedName name="BaslaSatir">#REF!</definedName>
    <definedName name="Baslik" localSheetId="0">#REF!</definedName>
    <definedName name="Baslik">#REF!</definedName>
    <definedName name="ButceAy">#REF!</definedName>
    <definedName name="ButceTur">#REF!</definedName>
    <definedName name="ButceTuru" localSheetId="0">#REF!</definedName>
    <definedName name="ButceTuru">#REF!</definedName>
    <definedName name="ButceYil">#REF!</definedName>
    <definedName name="Derece">#REF!</definedName>
    <definedName name="Donem">#REF!</definedName>
    <definedName name="DonemAd">#REF!</definedName>
    <definedName name="Hizmet">#REF!</definedName>
    <definedName name="Il">#REF!</definedName>
    <definedName name="Istihdam">#REF!</definedName>
    <definedName name="Kurum">#REF!</definedName>
    <definedName name="KurumAd">#REF!</definedName>
    <definedName name="KurumKod">#REF!</definedName>
    <definedName name="SatirBaslik">#REF!</definedName>
    <definedName name="SatirBaslik1">#REF!</definedName>
    <definedName name="SatirBaslik2">#REF!</definedName>
    <definedName name="SatirBaslik3">#REF!</definedName>
    <definedName name="Sozlesme">#REF!</definedName>
    <definedName name="SutunBaslik">#REF!</definedName>
    <definedName name="SutunBaslik1">#REF!</definedName>
    <definedName name="SutunBaslik2">#REF!</definedName>
    <definedName name="SutunBaslik3">#REF!</definedName>
    <definedName name="Teskilat">#REF!</definedName>
    <definedName name="Unvan">#REF!</definedName>
    <definedName name="Yil">#REF!</definedName>
  </definedNames>
  <calcPr calcId="145621"/>
</workbook>
</file>

<file path=xl/calcChain.xml><?xml version="1.0" encoding="utf-8"?>
<calcChain xmlns="http://schemas.openxmlformats.org/spreadsheetml/2006/main">
  <c r="H24" i="4" l="1"/>
  <c r="G24" i="4"/>
  <c r="F24" i="4"/>
  <c r="F25" i="4" s="1"/>
  <c r="E24" i="4"/>
  <c r="D24" i="4"/>
  <c r="C24" i="4"/>
  <c r="I23" i="4"/>
  <c r="I22" i="4"/>
  <c r="I21" i="4"/>
  <c r="H20" i="4"/>
  <c r="G20" i="4"/>
  <c r="F20" i="4"/>
  <c r="E20" i="4"/>
  <c r="D20" i="4"/>
  <c r="C20" i="4"/>
  <c r="I20" i="4" s="1"/>
  <c r="I19" i="4"/>
  <c r="I18" i="4"/>
  <c r="I17" i="4"/>
  <c r="I16" i="4"/>
  <c r="H15" i="4"/>
  <c r="G15" i="4"/>
  <c r="F15" i="4"/>
  <c r="E15" i="4"/>
  <c r="E25" i="4" s="1"/>
  <c r="D15" i="4"/>
  <c r="C15" i="4"/>
  <c r="I14" i="4"/>
  <c r="I13" i="4"/>
  <c r="I12" i="4"/>
  <c r="I11" i="4"/>
  <c r="I10" i="4"/>
  <c r="I9" i="4"/>
  <c r="I8" i="4"/>
  <c r="D25" i="4" l="1"/>
  <c r="C25" i="4"/>
  <c r="G25" i="4"/>
  <c r="H25" i="4"/>
  <c r="I25" i="4"/>
  <c r="I24" i="4"/>
  <c r="I15" i="4"/>
</calcChain>
</file>

<file path=xl/sharedStrings.xml><?xml version="1.0" encoding="utf-8"?>
<sst xmlns="http://schemas.openxmlformats.org/spreadsheetml/2006/main" count="188" uniqueCount="50">
  <si>
    <t>KAMU SEKTÖRÜ İSTİHDAM SAYILARI(1)</t>
  </si>
  <si>
    <t>YILI:</t>
  </si>
  <si>
    <t>DÖNEMİ(2):</t>
  </si>
  <si>
    <t>(3)</t>
  </si>
  <si>
    <t>BÜTÇE TÜRÜ</t>
  </si>
  <si>
    <t>KADROLU PERSONEL</t>
  </si>
  <si>
    <t>SÖZLEŞMELİ PERSONEL    (7)</t>
  </si>
  <si>
    <t xml:space="preserve"> İŞÇİ</t>
  </si>
  <si>
    <t>GEÇİCİ PERSONEL</t>
  </si>
  <si>
    <t>DİĞER</t>
  </si>
  <si>
    <t>TOPLAM</t>
  </si>
  <si>
    <t>SÜREKLİ İŞÇİ</t>
  </si>
  <si>
    <t>GEÇİCİ İŞÇİ(8)</t>
  </si>
  <si>
    <t>BÖLÜM 1</t>
  </si>
  <si>
    <t>GENEL BÜTÇE KAPSAMINDAKİ KAMU İDARELERİ</t>
  </si>
  <si>
    <t>Y.Ö.K., ÜNİVERSİTELER VE YÜKSEK TEKNOLOJİ ENSTİTÜLERİ</t>
  </si>
  <si>
    <t>ÖZEL BÜTÇELİ DİĞER İDARELER</t>
  </si>
  <si>
    <t>DÜZENLEYİCİ VE DENETLEYİCİ KURUMLAR</t>
  </si>
  <si>
    <t>SOSYAL GÜVENLİK KURUMLARI</t>
  </si>
  <si>
    <t>DÖNER SERMAYELER VE KEFALET SANDIKLARI</t>
  </si>
  <si>
    <t>190 SAYILI K.H.K. KAPSAMINDA YER ALAN DİĞER KAMU İDARELERİ</t>
  </si>
  <si>
    <t>BÖLÜM 2</t>
  </si>
  <si>
    <t>233 SAYILI K.H.K. KAPSAMINDA YER ALAN K.İ.T.LER (BAĞLI ORTAKLIKLAR DAHİL)</t>
  </si>
  <si>
    <t>ÖZELLEŞTİRME PROGRAMINDA YER ALAN KURULUŞLAR(4)</t>
  </si>
  <si>
    <t>KAMU BANKALARI(5)</t>
  </si>
  <si>
    <t>ÖZEL KANUNU BULUNAN KURULUŞLAR(6)</t>
  </si>
  <si>
    <t>BÖLÜM 3</t>
  </si>
  <si>
    <t>İL ÖZEL İDARELERİ</t>
  </si>
  <si>
    <t>BELEDİYELER VE BAĞLI KURULUŞLARI İLE MAHALLİ İDARE BİRLİKLERİ</t>
  </si>
  <si>
    <t>B.İ.T.LER (BELEDİYE İKTİSADİ TEŞEKKÜLLERİ)</t>
  </si>
  <si>
    <t>GENEL TOPLAM</t>
  </si>
  <si>
    <t>1-</t>
  </si>
  <si>
    <t>Fiili (dolu) kadro ve pozisyon sayılarıdır.</t>
  </si>
  <si>
    <t>2-</t>
  </si>
  <si>
    <t>1.Dönem: 31 Mart itibariyle, 2.Dönem: 30 Haziran itibariyle, 3.Dönem: 30 Eylül itibariyle, 4.Dönem: 31 Aralık itibariyledir.</t>
  </si>
  <si>
    <t>3-</t>
  </si>
  <si>
    <t>1.Bölüm Maliye Bakanlığı, 2.Bölüm Hazine Müsteşarlığı, 3.Bölüm İçişleri Bakanlığı verileri esas alınarak doldurulmuştur.</t>
  </si>
  <si>
    <t>4-</t>
  </si>
  <si>
    <t xml:space="preserve">Özelleştirme programında yer alan işletmeci kuruluşlardan, sermayesinin %50'den fazlası devlete ait olanları kapsamaktadır. </t>
  </si>
  <si>
    <t>5-</t>
  </si>
  <si>
    <t>6-</t>
  </si>
  <si>
    <t>Özel Kanunu bulunan kuruluşlar sermayesinin tamamı Hazine'ye ait olan TRT, PTT ve TÜRKSAT A.Ş.'dir.</t>
  </si>
  <si>
    <t>7-</t>
  </si>
  <si>
    <t>Bölüm 1'e ilişkin sözleşmeli personel sayılarına, kadro karşılığı sözleşmeli personel sayıları dahil olup söz konusu personel kadrolu personel bilgilerinde de gösterilmiştir. Bu kapsamda çalışan personel sayısı 9.415'tir.</t>
  </si>
  <si>
    <t>8-</t>
  </si>
  <si>
    <t>Üniversitelerde sağlık kültür ve spor hizmet alanları için giderleri özgelirden karşılanmak üzere istihdam edilen personel sayıları özel bütçede gösterilmiştir.</t>
  </si>
  <si>
    <t>Kamu sermayeli bankalar Ziraat Bankası, Halkbank, Eximbank, Kalkınma Bankası ve İller Bankasından oluşmaktadır.</t>
  </si>
  <si>
    <t>Bölüm 1'e ilişkin sözleşmeli personel sayılarına, kadro karşılığı sözleşmeli personel sayıları dahil olup söz konusu personel kadrolu personel bilgilerinde de gösterilmiştir. Bu kapsamda çalışan personel sayısı 9.337'dir.</t>
  </si>
  <si>
    <t>Bölüm 1'e ilişkin sözleşmeli personel sayılarına, kadro karşılığı sözleşmeli personel sayıları dahil olup söz konusu personel kadrolu personel bilgilerinde de gösterilmiştir. Bu kapsamda çalışan personel sayısı 9.197'dir.</t>
  </si>
  <si>
    <t>Bölüm 1'e ilişkin sözleşmeli personel sayılarına, kadro karşılığı sözleşmeli personel sayıları dahil olup söz konusu personel kadrolu personel bilgilerinde de gösterilmiştir. Bu kapsamda çalışan personel sayısı 9.108'dir.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</si>
</sst>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.00\ [$€-1]_-;\-* #,##0.00\ [$€-1]_-;_-* &quot;-&quot;??\ [$€-1]_-"/>
  </numFmts>
  <fonts count="9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 Tur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Times New Roman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6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3" fontId="2" fillId="0" borderId="5" xfId="0" applyNumberFormat="1" applyFont="1" applyBorder="1" applyAlignment="1">
      <alignment horizontal="right"/>
    </xf>
    <xf numFmtId="3" fontId="2" fillId="0" borderId="1" xfId="1" applyNumberFormat="1" applyFont="1" applyBorder="1" applyProtection="1"/>
    <xf numFmtId="3" fontId="2" fillId="0" borderId="6" xfId="1" applyNumberFormat="1" applyFont="1" applyBorder="1" applyProtection="1"/>
    <xf numFmtId="0" fontId="2" fillId="0" borderId="4" xfId="0" applyFont="1" applyBorder="1"/>
    <xf numFmtId="3" fontId="2" fillId="0" borderId="4" xfId="1" applyNumberFormat="1" applyFont="1" applyBorder="1" applyProtection="1"/>
    <xf numFmtId="0" fontId="4" fillId="0" borderId="0" xfId="0" applyFont="1"/>
    <xf numFmtId="49" fontId="4" fillId="0" borderId="0" xfId="0" applyNumberFormat="1" applyFont="1"/>
    <xf numFmtId="0" fontId="5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1">
    <cellStyle name="Euro" xfId="2"/>
    <cellStyle name="Euro 2" xfId="3"/>
    <cellStyle name="Normal" xfId="0" builtinId="0"/>
    <cellStyle name="Normal 2" xfId="4"/>
    <cellStyle name="Normal 3" xfId="5"/>
    <cellStyle name="Normal 4" xfId="6"/>
    <cellStyle name="ParaBirimi 2" xfId="7"/>
    <cellStyle name="Virgül" xfId="1" builtinId="3"/>
    <cellStyle name="Virgül 2" xfId="8"/>
    <cellStyle name="Virgül 3" xfId="9"/>
    <cellStyle name="Virgü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B9" sqref="B9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2015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1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2336617</v>
      </c>
      <c r="D8" s="6">
        <v>23072</v>
      </c>
      <c r="E8" s="6">
        <v>57118</v>
      </c>
      <c r="F8" s="6">
        <v>1856</v>
      </c>
      <c r="G8" s="6">
        <v>20836</v>
      </c>
      <c r="H8" s="6">
        <v>97500</v>
      </c>
      <c r="I8" s="6">
        <v>2536999</v>
      </c>
    </row>
    <row r="9" spans="1:9" s="1" customFormat="1" ht="26.1" customHeight="1" x14ac:dyDescent="0.2">
      <c r="A9" s="21"/>
      <c r="B9" s="7" t="s">
        <v>15</v>
      </c>
      <c r="C9" s="8">
        <v>216466</v>
      </c>
      <c r="D9" s="8">
        <v>4544</v>
      </c>
      <c r="E9" s="8">
        <v>2621</v>
      </c>
      <c r="F9" s="8">
        <v>614</v>
      </c>
      <c r="G9" s="8">
        <v>946</v>
      </c>
      <c r="H9" s="8">
        <v>0</v>
      </c>
      <c r="I9" s="8">
        <v>225191</v>
      </c>
    </row>
    <row r="10" spans="1:9" s="1" customFormat="1" ht="26.1" customHeight="1" x14ac:dyDescent="0.2">
      <c r="A10" s="21"/>
      <c r="B10" s="7" t="s">
        <v>16</v>
      </c>
      <c r="C10" s="8">
        <v>55984</v>
      </c>
      <c r="D10" s="8">
        <v>8509</v>
      </c>
      <c r="E10" s="8">
        <v>35957</v>
      </c>
      <c r="F10" s="8">
        <v>2738</v>
      </c>
      <c r="G10" s="8">
        <v>1194</v>
      </c>
      <c r="H10" s="8">
        <v>0</v>
      </c>
      <c r="I10" s="8">
        <v>104382</v>
      </c>
    </row>
    <row r="11" spans="1:9" s="1" customFormat="1" ht="26.1" customHeight="1" x14ac:dyDescent="0.2">
      <c r="A11" s="21"/>
      <c r="B11" s="7" t="s">
        <v>17</v>
      </c>
      <c r="C11" s="8">
        <v>3515</v>
      </c>
      <c r="D11" s="8">
        <v>2237</v>
      </c>
      <c r="E11" s="8">
        <v>0</v>
      </c>
      <c r="F11" s="8">
        <v>0</v>
      </c>
      <c r="G11" s="8">
        <v>0</v>
      </c>
      <c r="H11" s="8">
        <v>0</v>
      </c>
      <c r="I11" s="8">
        <v>5752</v>
      </c>
    </row>
    <row r="12" spans="1:9" s="1" customFormat="1" ht="26.1" customHeight="1" x14ac:dyDescent="0.2">
      <c r="A12" s="21"/>
      <c r="B12" s="7" t="s">
        <v>18</v>
      </c>
      <c r="C12" s="8">
        <v>35327</v>
      </c>
      <c r="D12" s="8">
        <v>579</v>
      </c>
      <c r="E12" s="8">
        <v>156</v>
      </c>
      <c r="F12" s="8">
        <v>0</v>
      </c>
      <c r="G12" s="8">
        <v>0</v>
      </c>
      <c r="H12" s="8">
        <v>0</v>
      </c>
      <c r="I12" s="8">
        <v>36062</v>
      </c>
    </row>
    <row r="13" spans="1:9" s="1" customFormat="1" ht="26.1" customHeight="1" x14ac:dyDescent="0.2">
      <c r="A13" s="21"/>
      <c r="B13" s="7" t="s">
        <v>19</v>
      </c>
      <c r="C13" s="8">
        <v>42027</v>
      </c>
      <c r="D13" s="8">
        <v>1927</v>
      </c>
      <c r="E13" s="8">
        <v>7235</v>
      </c>
      <c r="F13" s="8">
        <v>6372</v>
      </c>
      <c r="G13" s="8">
        <v>0</v>
      </c>
      <c r="H13" s="8">
        <v>0</v>
      </c>
      <c r="I13" s="8">
        <v>57561</v>
      </c>
    </row>
    <row r="14" spans="1:9" s="1" customFormat="1" ht="26.1" customHeight="1" thickBot="1" x14ac:dyDescent="0.25">
      <c r="A14" s="22"/>
      <c r="B14" s="7" t="s">
        <v>20</v>
      </c>
      <c r="C14" s="9">
        <v>2256</v>
      </c>
      <c r="D14" s="9">
        <v>2468</v>
      </c>
      <c r="E14" s="9">
        <v>1023</v>
      </c>
      <c r="F14" s="9">
        <v>22</v>
      </c>
      <c r="G14" s="9">
        <v>0</v>
      </c>
      <c r="H14" s="9">
        <v>0</v>
      </c>
      <c r="I14" s="9">
        <v>5769</v>
      </c>
    </row>
    <row r="15" spans="1:9" s="1" customFormat="1" ht="26.1" customHeight="1" thickTop="1" thickBot="1" x14ac:dyDescent="0.25">
      <c r="A15" s="10"/>
      <c r="B15" s="11"/>
      <c r="C15" s="12">
        <v>2692192</v>
      </c>
      <c r="D15" s="12">
        <v>43336</v>
      </c>
      <c r="E15" s="12">
        <v>104110</v>
      </c>
      <c r="F15" s="12">
        <v>11602</v>
      </c>
      <c r="G15" s="12">
        <v>22976</v>
      </c>
      <c r="H15" s="12">
        <v>97500</v>
      </c>
      <c r="I15" s="12">
        <v>2971716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4010</v>
      </c>
      <c r="D16" s="13">
        <v>43647</v>
      </c>
      <c r="E16" s="13">
        <v>56543</v>
      </c>
      <c r="F16" s="13">
        <v>929</v>
      </c>
      <c r="G16" s="13">
        <v>0</v>
      </c>
      <c r="H16" s="13">
        <v>0</v>
      </c>
      <c r="I16" s="13">
        <v>105129</v>
      </c>
    </row>
    <row r="17" spans="1:9" s="1" customFormat="1" ht="26.1" customHeight="1" x14ac:dyDescent="0.2">
      <c r="A17" s="21"/>
      <c r="B17" s="7" t="s">
        <v>23</v>
      </c>
      <c r="C17" s="14">
        <v>423</v>
      </c>
      <c r="D17" s="14">
        <v>2324</v>
      </c>
      <c r="E17" s="14">
        <v>7712</v>
      </c>
      <c r="F17" s="14">
        <v>1192</v>
      </c>
      <c r="G17" s="14">
        <v>0</v>
      </c>
      <c r="H17" s="14">
        <v>0</v>
      </c>
      <c r="I17" s="14">
        <v>11651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3034</v>
      </c>
      <c r="E18" s="14">
        <v>42535</v>
      </c>
      <c r="F18" s="14">
        <v>2972</v>
      </c>
      <c r="G18" s="14">
        <v>0</v>
      </c>
      <c r="H18" s="14">
        <v>0</v>
      </c>
      <c r="I18" s="14">
        <v>48541</v>
      </c>
    </row>
    <row r="19" spans="1:9" s="1" customFormat="1" ht="26.1" customHeight="1" thickBot="1" x14ac:dyDescent="0.25">
      <c r="A19" s="22"/>
      <c r="B19" s="15" t="s">
        <v>25</v>
      </c>
      <c r="C19" s="16">
        <v>7441</v>
      </c>
      <c r="D19" s="16">
        <v>25911</v>
      </c>
      <c r="E19" s="16">
        <v>1384</v>
      </c>
      <c r="F19" s="16">
        <v>150</v>
      </c>
      <c r="G19" s="16">
        <v>0</v>
      </c>
      <c r="H19" s="16">
        <v>0</v>
      </c>
      <c r="I19" s="16">
        <v>34886</v>
      </c>
    </row>
    <row r="20" spans="1:9" s="1" customFormat="1" ht="26.1" customHeight="1" thickTop="1" thickBot="1" x14ac:dyDescent="0.25">
      <c r="A20" s="10"/>
      <c r="B20" s="11"/>
      <c r="C20" s="12">
        <v>11874</v>
      </c>
      <c r="D20" s="12">
        <v>74916</v>
      </c>
      <c r="E20" s="12">
        <v>108174</v>
      </c>
      <c r="F20" s="12">
        <v>5243</v>
      </c>
      <c r="G20" s="12">
        <v>0</v>
      </c>
      <c r="H20" s="12">
        <v>0</v>
      </c>
      <c r="I20" s="12">
        <v>200207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5337</v>
      </c>
      <c r="D21" s="8">
        <v>218</v>
      </c>
      <c r="E21" s="8">
        <v>9998</v>
      </c>
      <c r="F21" s="8">
        <v>157</v>
      </c>
      <c r="G21" s="8">
        <v>0</v>
      </c>
      <c r="H21" s="8">
        <v>0</v>
      </c>
      <c r="I21" s="8">
        <v>15710</v>
      </c>
    </row>
    <row r="22" spans="1:9" s="1" customFormat="1" ht="26.1" customHeight="1" x14ac:dyDescent="0.2">
      <c r="A22" s="24"/>
      <c r="B22" s="7" t="s">
        <v>28</v>
      </c>
      <c r="C22" s="8">
        <v>109666</v>
      </c>
      <c r="D22" s="8">
        <v>7437</v>
      </c>
      <c r="E22" s="8">
        <v>88032</v>
      </c>
      <c r="F22" s="8">
        <v>5070</v>
      </c>
      <c r="G22" s="8">
        <v>0</v>
      </c>
      <c r="H22" s="8">
        <v>0</v>
      </c>
      <c r="I22" s="8">
        <v>210205</v>
      </c>
    </row>
    <row r="23" spans="1:9" s="1" customFormat="1" ht="26.1" customHeight="1" thickBot="1" x14ac:dyDescent="0.25">
      <c r="A23" s="24"/>
      <c r="B23" s="7" t="s">
        <v>29</v>
      </c>
      <c r="C23" s="8">
        <v>4691</v>
      </c>
      <c r="D23" s="8">
        <v>1249</v>
      </c>
      <c r="E23" s="8">
        <v>12032</v>
      </c>
      <c r="F23" s="8">
        <v>3031</v>
      </c>
      <c r="G23" s="8">
        <v>0</v>
      </c>
      <c r="H23" s="8">
        <v>0</v>
      </c>
      <c r="I23" s="8">
        <v>21003</v>
      </c>
    </row>
    <row r="24" spans="1:9" s="1" customFormat="1" ht="26.1" customHeight="1" thickTop="1" thickBot="1" x14ac:dyDescent="0.25">
      <c r="A24" s="10"/>
      <c r="B24" s="11"/>
      <c r="C24" s="12">
        <v>119694</v>
      </c>
      <c r="D24" s="12">
        <v>8904</v>
      </c>
      <c r="E24" s="12">
        <v>110062</v>
      </c>
      <c r="F24" s="12">
        <v>8258</v>
      </c>
      <c r="G24" s="12">
        <v>0</v>
      </c>
      <c r="H24" s="12">
        <v>0</v>
      </c>
      <c r="I24" s="12">
        <v>246918</v>
      </c>
    </row>
    <row r="25" spans="1:9" s="1" customFormat="1" ht="26.1" customHeight="1" thickTop="1" thickBot="1" x14ac:dyDescent="0.25">
      <c r="A25" s="11"/>
      <c r="B25" s="11" t="s">
        <v>30</v>
      </c>
      <c r="C25" s="12">
        <v>2823760</v>
      </c>
      <c r="D25" s="12">
        <v>127156</v>
      </c>
      <c r="E25" s="12">
        <v>322346</v>
      </c>
      <c r="F25" s="12">
        <v>25103</v>
      </c>
      <c r="G25" s="12">
        <v>22976</v>
      </c>
      <c r="H25" s="12">
        <v>97500</v>
      </c>
      <c r="I25" s="12">
        <v>3418841</v>
      </c>
    </row>
    <row r="26" spans="1:9" ht="15" customHeight="1" thickTop="1" x14ac:dyDescent="0.2"/>
    <row r="27" spans="1:9" ht="15" customHeight="1" x14ac:dyDescent="0.2">
      <c r="A27" s="18" t="s">
        <v>31</v>
      </c>
      <c r="B27" s="17" t="s">
        <v>32</v>
      </c>
    </row>
    <row r="28" spans="1:9" ht="15" customHeight="1" x14ac:dyDescent="0.2">
      <c r="A28" s="18" t="s">
        <v>33</v>
      </c>
      <c r="B28" s="17" t="s">
        <v>34</v>
      </c>
    </row>
    <row r="29" spans="1:9" ht="15" customHeight="1" x14ac:dyDescent="0.2">
      <c r="A29" s="18" t="s">
        <v>35</v>
      </c>
      <c r="B29" s="17" t="s">
        <v>36</v>
      </c>
    </row>
    <row r="30" spans="1:9" ht="15" customHeight="1" x14ac:dyDescent="0.2">
      <c r="A30" s="18" t="s">
        <v>37</v>
      </c>
      <c r="B30" s="17" t="s">
        <v>38</v>
      </c>
    </row>
    <row r="31" spans="1:9" ht="15" customHeight="1" x14ac:dyDescent="0.2">
      <c r="A31" s="18" t="s">
        <v>39</v>
      </c>
      <c r="B31" s="17" t="s">
        <v>46</v>
      </c>
    </row>
    <row r="32" spans="1:9" ht="15" customHeight="1" x14ac:dyDescent="0.2">
      <c r="A32" s="18" t="s">
        <v>40</v>
      </c>
      <c r="B32" s="17" t="s">
        <v>41</v>
      </c>
    </row>
    <row r="33" spans="1:2" ht="15" customHeight="1" x14ac:dyDescent="0.2">
      <c r="A33" s="18" t="s">
        <v>42</v>
      </c>
      <c r="B33" s="17" t="s">
        <v>43</v>
      </c>
    </row>
    <row r="34" spans="1:2" ht="15" customHeight="1" x14ac:dyDescent="0.2">
      <c r="A34" s="18" t="s">
        <v>44</v>
      </c>
      <c r="B34" s="17" t="s">
        <v>45</v>
      </c>
    </row>
    <row r="36" spans="1:2" ht="15" customHeight="1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6" sqref="B6:B7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2015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2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2333087</v>
      </c>
      <c r="D8" s="6">
        <v>30619</v>
      </c>
      <c r="E8" s="6">
        <v>57909</v>
      </c>
      <c r="F8" s="6">
        <v>1853</v>
      </c>
      <c r="G8" s="6">
        <v>20656</v>
      </c>
      <c r="H8" s="6">
        <v>97500</v>
      </c>
      <c r="I8" s="6">
        <v>2541624</v>
      </c>
    </row>
    <row r="9" spans="1:9" s="1" customFormat="1" ht="26.1" customHeight="1" x14ac:dyDescent="0.2">
      <c r="A9" s="21"/>
      <c r="B9" s="7" t="s">
        <v>15</v>
      </c>
      <c r="C9" s="8">
        <v>217526</v>
      </c>
      <c r="D9" s="8">
        <v>4491</v>
      </c>
      <c r="E9" s="8">
        <v>2601</v>
      </c>
      <c r="F9" s="8">
        <v>605</v>
      </c>
      <c r="G9" s="8">
        <v>940</v>
      </c>
      <c r="H9" s="8">
        <v>0</v>
      </c>
      <c r="I9" s="8">
        <v>226163</v>
      </c>
    </row>
    <row r="10" spans="1:9" s="1" customFormat="1" ht="26.1" customHeight="1" x14ac:dyDescent="0.2">
      <c r="A10" s="21"/>
      <c r="B10" s="7" t="s">
        <v>16</v>
      </c>
      <c r="C10" s="8">
        <v>56259</v>
      </c>
      <c r="D10" s="8">
        <v>8606</v>
      </c>
      <c r="E10" s="8">
        <v>35211</v>
      </c>
      <c r="F10" s="8">
        <v>2735</v>
      </c>
      <c r="G10" s="8">
        <v>1195</v>
      </c>
      <c r="H10" s="8">
        <v>0</v>
      </c>
      <c r="I10" s="8">
        <v>104006</v>
      </c>
    </row>
    <row r="11" spans="1:9" s="1" customFormat="1" ht="26.1" customHeight="1" x14ac:dyDescent="0.2">
      <c r="A11" s="21"/>
      <c r="B11" s="7" t="s">
        <v>17</v>
      </c>
      <c r="C11" s="8">
        <v>3487</v>
      </c>
      <c r="D11" s="8">
        <v>2298</v>
      </c>
      <c r="E11" s="8">
        <v>0</v>
      </c>
      <c r="F11" s="8">
        <v>0</v>
      </c>
      <c r="G11" s="8">
        <v>0</v>
      </c>
      <c r="H11" s="8">
        <v>0</v>
      </c>
      <c r="I11" s="8">
        <v>5785</v>
      </c>
    </row>
    <row r="12" spans="1:9" s="1" customFormat="1" ht="26.1" customHeight="1" x14ac:dyDescent="0.2">
      <c r="A12" s="21"/>
      <c r="B12" s="7" t="s">
        <v>18</v>
      </c>
      <c r="C12" s="8">
        <v>36032</v>
      </c>
      <c r="D12" s="8">
        <v>580</v>
      </c>
      <c r="E12" s="8">
        <v>152</v>
      </c>
      <c r="F12" s="8">
        <v>0</v>
      </c>
      <c r="G12" s="8">
        <v>0</v>
      </c>
      <c r="H12" s="8">
        <v>0</v>
      </c>
      <c r="I12" s="8">
        <v>36764</v>
      </c>
    </row>
    <row r="13" spans="1:9" s="1" customFormat="1" ht="26.1" customHeight="1" x14ac:dyDescent="0.2">
      <c r="A13" s="21"/>
      <c r="B13" s="7" t="s">
        <v>19</v>
      </c>
      <c r="C13" s="8">
        <v>41887</v>
      </c>
      <c r="D13" s="8">
        <v>2007</v>
      </c>
      <c r="E13" s="8">
        <v>7060</v>
      </c>
      <c r="F13" s="8">
        <v>6361</v>
      </c>
      <c r="G13" s="8">
        <v>0</v>
      </c>
      <c r="H13" s="8">
        <v>0</v>
      </c>
      <c r="I13" s="8">
        <v>57315</v>
      </c>
    </row>
    <row r="14" spans="1:9" s="1" customFormat="1" ht="26.1" customHeight="1" thickBot="1" x14ac:dyDescent="0.25">
      <c r="A14" s="22"/>
      <c r="B14" s="7" t="s">
        <v>20</v>
      </c>
      <c r="C14" s="9">
        <v>2245</v>
      </c>
      <c r="D14" s="9">
        <v>2488</v>
      </c>
      <c r="E14" s="9">
        <v>995</v>
      </c>
      <c r="F14" s="9">
        <v>22</v>
      </c>
      <c r="G14" s="9">
        <v>0</v>
      </c>
      <c r="H14" s="9">
        <v>0</v>
      </c>
      <c r="I14" s="9">
        <v>5750</v>
      </c>
    </row>
    <row r="15" spans="1:9" s="1" customFormat="1" ht="26.1" customHeight="1" thickTop="1" thickBot="1" x14ac:dyDescent="0.25">
      <c r="A15" s="10"/>
      <c r="B15" s="11"/>
      <c r="C15" s="12">
        <v>2690523</v>
      </c>
      <c r="D15" s="12">
        <v>51089</v>
      </c>
      <c r="E15" s="12">
        <v>103928</v>
      </c>
      <c r="F15" s="12">
        <v>11576</v>
      </c>
      <c r="G15" s="12">
        <v>22791</v>
      </c>
      <c r="H15" s="12">
        <v>97500</v>
      </c>
      <c r="I15" s="12">
        <v>2977407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4014</v>
      </c>
      <c r="D16" s="13">
        <v>43354</v>
      </c>
      <c r="E16" s="13">
        <v>54258</v>
      </c>
      <c r="F16" s="13">
        <v>10276</v>
      </c>
      <c r="G16" s="13">
        <v>0</v>
      </c>
      <c r="H16" s="13">
        <v>0</v>
      </c>
      <c r="I16" s="13">
        <v>111902</v>
      </c>
    </row>
    <row r="17" spans="1:9" s="1" customFormat="1" ht="26.1" customHeight="1" x14ac:dyDescent="0.2">
      <c r="A17" s="21"/>
      <c r="B17" s="7" t="s">
        <v>23</v>
      </c>
      <c r="C17" s="14">
        <v>414</v>
      </c>
      <c r="D17" s="14">
        <v>2296</v>
      </c>
      <c r="E17" s="14">
        <v>7877</v>
      </c>
      <c r="F17" s="14">
        <v>351</v>
      </c>
      <c r="G17" s="14">
        <v>0</v>
      </c>
      <c r="H17" s="14">
        <v>0</v>
      </c>
      <c r="I17" s="14">
        <v>10938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3013</v>
      </c>
      <c r="E18" s="14">
        <v>42652</v>
      </c>
      <c r="F18" s="14">
        <v>2906</v>
      </c>
      <c r="G18" s="14">
        <v>0</v>
      </c>
      <c r="H18" s="14">
        <v>0</v>
      </c>
      <c r="I18" s="14">
        <v>48571</v>
      </c>
    </row>
    <row r="19" spans="1:9" s="1" customFormat="1" ht="26.1" customHeight="1" thickBot="1" x14ac:dyDescent="0.25">
      <c r="A19" s="22"/>
      <c r="B19" s="15" t="s">
        <v>25</v>
      </c>
      <c r="C19" s="16">
        <v>7452</v>
      </c>
      <c r="D19" s="16">
        <v>25846</v>
      </c>
      <c r="E19" s="16">
        <v>1364</v>
      </c>
      <c r="F19" s="16">
        <v>143</v>
      </c>
      <c r="G19" s="16">
        <v>0</v>
      </c>
      <c r="H19" s="16">
        <v>0</v>
      </c>
      <c r="I19" s="16">
        <v>34805</v>
      </c>
    </row>
    <row r="20" spans="1:9" s="1" customFormat="1" ht="26.1" customHeight="1" thickTop="1" thickBot="1" x14ac:dyDescent="0.25">
      <c r="A20" s="10"/>
      <c r="B20" s="11"/>
      <c r="C20" s="12">
        <v>11880</v>
      </c>
      <c r="D20" s="12">
        <v>74509</v>
      </c>
      <c r="E20" s="12">
        <v>106151</v>
      </c>
      <c r="F20" s="12">
        <v>13676</v>
      </c>
      <c r="G20" s="12">
        <v>0</v>
      </c>
      <c r="H20" s="12">
        <v>0</v>
      </c>
      <c r="I20" s="12">
        <v>206216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5337</v>
      </c>
      <c r="D21" s="8">
        <v>218</v>
      </c>
      <c r="E21" s="8">
        <v>9998</v>
      </c>
      <c r="F21" s="8">
        <v>157</v>
      </c>
      <c r="G21" s="8">
        <v>0</v>
      </c>
      <c r="H21" s="8">
        <v>0</v>
      </c>
      <c r="I21" s="8">
        <v>15710</v>
      </c>
    </row>
    <row r="22" spans="1:9" s="1" customFormat="1" ht="26.1" customHeight="1" x14ac:dyDescent="0.2">
      <c r="A22" s="24"/>
      <c r="B22" s="7" t="s">
        <v>28</v>
      </c>
      <c r="C22" s="8">
        <v>109987</v>
      </c>
      <c r="D22" s="8">
        <v>7451</v>
      </c>
      <c r="E22" s="8">
        <v>88403</v>
      </c>
      <c r="F22" s="8">
        <v>5073</v>
      </c>
      <c r="G22" s="8">
        <v>0</v>
      </c>
      <c r="H22" s="8">
        <v>0</v>
      </c>
      <c r="I22" s="8">
        <v>210914</v>
      </c>
    </row>
    <row r="23" spans="1:9" s="1" customFormat="1" ht="26.1" customHeight="1" thickBot="1" x14ac:dyDescent="0.25">
      <c r="A23" s="24"/>
      <c r="B23" s="7" t="s">
        <v>29</v>
      </c>
      <c r="C23" s="8">
        <v>4791</v>
      </c>
      <c r="D23" s="8">
        <v>1275</v>
      </c>
      <c r="E23" s="8">
        <v>12289</v>
      </c>
      <c r="F23" s="8">
        <v>3095</v>
      </c>
      <c r="G23" s="8">
        <v>0</v>
      </c>
      <c r="H23" s="8">
        <v>0</v>
      </c>
      <c r="I23" s="8">
        <v>21450</v>
      </c>
    </row>
    <row r="24" spans="1:9" s="1" customFormat="1" ht="26.1" customHeight="1" thickTop="1" thickBot="1" x14ac:dyDescent="0.25">
      <c r="A24" s="10"/>
      <c r="B24" s="11"/>
      <c r="C24" s="12">
        <v>120115</v>
      </c>
      <c r="D24" s="12">
        <v>8944</v>
      </c>
      <c r="E24" s="12">
        <v>110690</v>
      </c>
      <c r="F24" s="12">
        <v>8325</v>
      </c>
      <c r="G24" s="12">
        <v>0</v>
      </c>
      <c r="H24" s="12">
        <v>0</v>
      </c>
      <c r="I24" s="12">
        <v>248074</v>
      </c>
    </row>
    <row r="25" spans="1:9" s="1" customFormat="1" ht="26.1" customHeight="1" thickTop="1" thickBot="1" x14ac:dyDescent="0.25">
      <c r="A25" s="11"/>
      <c r="B25" s="11" t="s">
        <v>30</v>
      </c>
      <c r="C25" s="12">
        <v>2822518</v>
      </c>
      <c r="D25" s="12">
        <v>134542</v>
      </c>
      <c r="E25" s="12">
        <v>320769</v>
      </c>
      <c r="F25" s="12">
        <v>33577</v>
      </c>
      <c r="G25" s="12">
        <v>22791</v>
      </c>
      <c r="H25" s="12">
        <v>97500</v>
      </c>
      <c r="I25" s="12">
        <v>3431697</v>
      </c>
    </row>
    <row r="26" spans="1:9" ht="13.5" thickTop="1" x14ac:dyDescent="0.2"/>
    <row r="27" spans="1:9" ht="12.75" x14ac:dyDescent="0.2">
      <c r="A27" s="18" t="s">
        <v>31</v>
      </c>
      <c r="B27" s="17" t="s">
        <v>32</v>
      </c>
    </row>
    <row r="28" spans="1:9" ht="12.75" x14ac:dyDescent="0.2">
      <c r="A28" s="18" t="s">
        <v>33</v>
      </c>
      <c r="B28" s="17" t="s">
        <v>34</v>
      </c>
    </row>
    <row r="29" spans="1:9" ht="12.75" x14ac:dyDescent="0.2">
      <c r="A29" s="18" t="s">
        <v>35</v>
      </c>
      <c r="B29" s="17" t="s">
        <v>36</v>
      </c>
    </row>
    <row r="30" spans="1:9" ht="12.75" x14ac:dyDescent="0.2">
      <c r="A30" s="18" t="s">
        <v>37</v>
      </c>
      <c r="B30" s="17" t="s">
        <v>38</v>
      </c>
    </row>
    <row r="31" spans="1:9" ht="12.75" x14ac:dyDescent="0.2">
      <c r="A31" s="18" t="s">
        <v>39</v>
      </c>
      <c r="B31" s="17" t="s">
        <v>46</v>
      </c>
    </row>
    <row r="32" spans="1:9" ht="12.75" x14ac:dyDescent="0.2">
      <c r="A32" s="18" t="s">
        <v>40</v>
      </c>
      <c r="B32" s="17" t="s">
        <v>41</v>
      </c>
    </row>
    <row r="33" spans="1:2" ht="12.75" x14ac:dyDescent="0.2">
      <c r="A33" s="18" t="s">
        <v>42</v>
      </c>
      <c r="B33" s="17" t="s">
        <v>47</v>
      </c>
    </row>
    <row r="34" spans="1:2" ht="12.75" x14ac:dyDescent="0.2">
      <c r="A34" s="18" t="s">
        <v>44</v>
      </c>
      <c r="B34" s="17" t="s">
        <v>45</v>
      </c>
    </row>
    <row r="36" spans="1:2" ht="12.75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0" sqref="B10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2015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3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2395998</v>
      </c>
      <c r="D8" s="6">
        <v>33459</v>
      </c>
      <c r="E8" s="6">
        <v>58534</v>
      </c>
      <c r="F8" s="6">
        <v>1852</v>
      </c>
      <c r="G8" s="6">
        <v>20655</v>
      </c>
      <c r="H8" s="6">
        <v>97500</v>
      </c>
      <c r="I8" s="6">
        <v>2607998</v>
      </c>
    </row>
    <row r="9" spans="1:9" s="1" customFormat="1" ht="26.1" customHeight="1" x14ac:dyDescent="0.2">
      <c r="A9" s="21"/>
      <c r="B9" s="7" t="s">
        <v>15</v>
      </c>
      <c r="C9" s="8">
        <v>217886</v>
      </c>
      <c r="D9" s="8">
        <v>4350</v>
      </c>
      <c r="E9" s="8">
        <v>2428</v>
      </c>
      <c r="F9" s="8">
        <v>578</v>
      </c>
      <c r="G9" s="8">
        <v>940</v>
      </c>
      <c r="H9" s="8">
        <v>0</v>
      </c>
      <c r="I9" s="8">
        <v>226182</v>
      </c>
    </row>
    <row r="10" spans="1:9" s="1" customFormat="1" ht="26.1" customHeight="1" x14ac:dyDescent="0.2">
      <c r="A10" s="21"/>
      <c r="B10" s="7" t="s">
        <v>16</v>
      </c>
      <c r="C10" s="8">
        <v>56382</v>
      </c>
      <c r="D10" s="8">
        <v>8697</v>
      </c>
      <c r="E10" s="8">
        <v>35170</v>
      </c>
      <c r="F10" s="8">
        <v>2730</v>
      </c>
      <c r="G10" s="8">
        <v>1272</v>
      </c>
      <c r="H10" s="8">
        <v>0</v>
      </c>
      <c r="I10" s="8">
        <v>104251</v>
      </c>
    </row>
    <row r="11" spans="1:9" s="1" customFormat="1" ht="26.1" customHeight="1" x14ac:dyDescent="0.2">
      <c r="A11" s="21"/>
      <c r="B11" s="7" t="s">
        <v>17</v>
      </c>
      <c r="C11" s="8">
        <v>3445</v>
      </c>
      <c r="D11" s="8">
        <v>2288</v>
      </c>
      <c r="E11" s="8">
        <v>0</v>
      </c>
      <c r="F11" s="8">
        <v>0</v>
      </c>
      <c r="G11" s="8">
        <v>0</v>
      </c>
      <c r="H11" s="8">
        <v>0</v>
      </c>
      <c r="I11" s="8">
        <v>5733</v>
      </c>
    </row>
    <row r="12" spans="1:9" s="1" customFormat="1" ht="26.1" customHeight="1" x14ac:dyDescent="0.2">
      <c r="A12" s="21"/>
      <c r="B12" s="7" t="s">
        <v>18</v>
      </c>
      <c r="C12" s="8">
        <v>36156</v>
      </c>
      <c r="D12" s="8">
        <v>574</v>
      </c>
      <c r="E12" s="8">
        <v>149</v>
      </c>
      <c r="F12" s="8">
        <v>0</v>
      </c>
      <c r="G12" s="8">
        <v>30</v>
      </c>
      <c r="H12" s="8">
        <v>0</v>
      </c>
      <c r="I12" s="8">
        <v>36909</v>
      </c>
    </row>
    <row r="13" spans="1:9" s="1" customFormat="1" ht="26.1" customHeight="1" x14ac:dyDescent="0.2">
      <c r="A13" s="21"/>
      <c r="B13" s="7" t="s">
        <v>19</v>
      </c>
      <c r="C13" s="8">
        <v>41690</v>
      </c>
      <c r="D13" s="8">
        <v>2002</v>
      </c>
      <c r="E13" s="8">
        <v>6926</v>
      </c>
      <c r="F13" s="8">
        <v>6361</v>
      </c>
      <c r="G13" s="8">
        <v>0</v>
      </c>
      <c r="H13" s="8">
        <v>0</v>
      </c>
      <c r="I13" s="8">
        <v>56979</v>
      </c>
    </row>
    <row r="14" spans="1:9" s="1" customFormat="1" ht="26.1" customHeight="1" thickBot="1" x14ac:dyDescent="0.25">
      <c r="A14" s="22"/>
      <c r="B14" s="7" t="s">
        <v>20</v>
      </c>
      <c r="C14" s="9">
        <v>2216</v>
      </c>
      <c r="D14" s="9">
        <v>2632</v>
      </c>
      <c r="E14" s="9">
        <v>1029</v>
      </c>
      <c r="F14" s="9">
        <v>22</v>
      </c>
      <c r="G14" s="9">
        <v>0</v>
      </c>
      <c r="H14" s="9">
        <v>0</v>
      </c>
      <c r="I14" s="9">
        <v>5899</v>
      </c>
    </row>
    <row r="15" spans="1:9" s="1" customFormat="1" ht="26.1" customHeight="1" thickTop="1" thickBot="1" x14ac:dyDescent="0.25">
      <c r="A15" s="10"/>
      <c r="B15" s="11"/>
      <c r="C15" s="12">
        <v>2753773</v>
      </c>
      <c r="D15" s="12">
        <v>54002</v>
      </c>
      <c r="E15" s="12">
        <v>104236</v>
      </c>
      <c r="F15" s="12">
        <v>11543</v>
      </c>
      <c r="G15" s="12">
        <v>22897</v>
      </c>
      <c r="H15" s="12">
        <v>97500</v>
      </c>
      <c r="I15" s="12">
        <v>3043951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3980</v>
      </c>
      <c r="D16" s="13">
        <v>44219</v>
      </c>
      <c r="E16" s="13">
        <v>53788</v>
      </c>
      <c r="F16" s="13">
        <v>8567</v>
      </c>
      <c r="G16" s="13">
        <v>0</v>
      </c>
      <c r="H16" s="13">
        <v>0</v>
      </c>
      <c r="I16" s="13">
        <v>110554</v>
      </c>
    </row>
    <row r="17" spans="1:9" s="1" customFormat="1" ht="26.1" customHeight="1" x14ac:dyDescent="0.2">
      <c r="A17" s="21"/>
      <c r="B17" s="7" t="s">
        <v>23</v>
      </c>
      <c r="C17" s="14">
        <v>423</v>
      </c>
      <c r="D17" s="14">
        <v>2238</v>
      </c>
      <c r="E17" s="14">
        <v>7677</v>
      </c>
      <c r="F17" s="14">
        <v>3098</v>
      </c>
      <c r="G17" s="14">
        <v>0</v>
      </c>
      <c r="H17" s="14">
        <v>0</v>
      </c>
      <c r="I17" s="14">
        <v>13436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2990</v>
      </c>
      <c r="E18" s="14">
        <v>42854</v>
      </c>
      <c r="F18" s="14">
        <v>2965</v>
      </c>
      <c r="G18" s="14">
        <v>0</v>
      </c>
      <c r="H18" s="14">
        <v>0</v>
      </c>
      <c r="I18" s="14">
        <v>48809</v>
      </c>
    </row>
    <row r="19" spans="1:9" s="1" customFormat="1" ht="26.1" customHeight="1" thickBot="1" x14ac:dyDescent="0.25">
      <c r="A19" s="22"/>
      <c r="B19" s="15" t="s">
        <v>25</v>
      </c>
      <c r="C19" s="16">
        <v>7459</v>
      </c>
      <c r="D19" s="16">
        <v>26221</v>
      </c>
      <c r="E19" s="16">
        <v>1337</v>
      </c>
      <c r="F19" s="16">
        <v>142</v>
      </c>
      <c r="G19" s="16">
        <v>0</v>
      </c>
      <c r="H19" s="16">
        <v>0</v>
      </c>
      <c r="I19" s="16">
        <v>35159</v>
      </c>
    </row>
    <row r="20" spans="1:9" s="1" customFormat="1" ht="26.1" customHeight="1" thickTop="1" thickBot="1" x14ac:dyDescent="0.25">
      <c r="A20" s="10"/>
      <c r="B20" s="11"/>
      <c r="C20" s="12">
        <v>11862</v>
      </c>
      <c r="D20" s="12">
        <v>75668</v>
      </c>
      <c r="E20" s="12">
        <v>105656</v>
      </c>
      <c r="F20" s="12">
        <v>14772</v>
      </c>
      <c r="G20" s="12">
        <v>0</v>
      </c>
      <c r="H20" s="12">
        <v>0</v>
      </c>
      <c r="I20" s="12">
        <v>207958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5519</v>
      </c>
      <c r="D21" s="8">
        <v>235</v>
      </c>
      <c r="E21" s="8">
        <v>9881</v>
      </c>
      <c r="F21" s="8">
        <v>190</v>
      </c>
      <c r="G21" s="8">
        <v>0</v>
      </c>
      <c r="H21" s="8">
        <v>0</v>
      </c>
      <c r="I21" s="8">
        <v>15825</v>
      </c>
    </row>
    <row r="22" spans="1:9" s="1" customFormat="1" ht="26.1" customHeight="1" x14ac:dyDescent="0.2">
      <c r="A22" s="24"/>
      <c r="B22" s="7" t="s">
        <v>28</v>
      </c>
      <c r="C22" s="8">
        <v>111950</v>
      </c>
      <c r="D22" s="8">
        <v>8165</v>
      </c>
      <c r="E22" s="8">
        <v>88543</v>
      </c>
      <c r="F22" s="8">
        <v>5216</v>
      </c>
      <c r="G22" s="8">
        <v>0</v>
      </c>
      <c r="H22" s="8">
        <v>0</v>
      </c>
      <c r="I22" s="8">
        <v>213874</v>
      </c>
    </row>
    <row r="23" spans="1:9" s="1" customFormat="1" ht="26.1" customHeight="1" thickBot="1" x14ac:dyDescent="0.25">
      <c r="A23" s="24"/>
      <c r="B23" s="7" t="s">
        <v>29</v>
      </c>
      <c r="C23" s="8">
        <v>6218</v>
      </c>
      <c r="D23" s="8">
        <v>1655</v>
      </c>
      <c r="E23" s="8">
        <v>15949</v>
      </c>
      <c r="F23" s="8">
        <v>4017</v>
      </c>
      <c r="G23" s="8">
        <v>0</v>
      </c>
      <c r="H23" s="8">
        <v>0</v>
      </c>
      <c r="I23" s="8">
        <v>27839</v>
      </c>
    </row>
    <row r="24" spans="1:9" s="1" customFormat="1" ht="26.1" customHeight="1" thickTop="1" thickBot="1" x14ac:dyDescent="0.25">
      <c r="A24" s="10"/>
      <c r="B24" s="11"/>
      <c r="C24" s="12">
        <v>123687</v>
      </c>
      <c r="D24" s="12">
        <v>10055</v>
      </c>
      <c r="E24" s="12">
        <v>114373</v>
      </c>
      <c r="F24" s="12">
        <v>9423</v>
      </c>
      <c r="G24" s="12">
        <v>0</v>
      </c>
      <c r="H24" s="12">
        <v>0</v>
      </c>
      <c r="I24" s="12">
        <v>257538</v>
      </c>
    </row>
    <row r="25" spans="1:9" s="1" customFormat="1" ht="26.1" customHeight="1" thickTop="1" thickBot="1" x14ac:dyDescent="0.25">
      <c r="A25" s="11"/>
      <c r="B25" s="11" t="s">
        <v>30</v>
      </c>
      <c r="C25" s="12">
        <v>2889322</v>
      </c>
      <c r="D25" s="12">
        <v>139725</v>
      </c>
      <c r="E25" s="12">
        <v>324265</v>
      </c>
      <c r="F25" s="12">
        <v>35738</v>
      </c>
      <c r="G25" s="12">
        <v>22897</v>
      </c>
      <c r="H25" s="12">
        <v>97500</v>
      </c>
      <c r="I25" s="12">
        <v>3509447</v>
      </c>
    </row>
    <row r="26" spans="1:9" ht="13.5" thickTop="1" x14ac:dyDescent="0.2"/>
    <row r="27" spans="1:9" ht="12.75" x14ac:dyDescent="0.2">
      <c r="A27" s="18" t="s">
        <v>31</v>
      </c>
      <c r="B27" s="17" t="s">
        <v>32</v>
      </c>
    </row>
    <row r="28" spans="1:9" ht="12.75" x14ac:dyDescent="0.2">
      <c r="A28" s="18" t="s">
        <v>33</v>
      </c>
      <c r="B28" s="17" t="s">
        <v>34</v>
      </c>
    </row>
    <row r="29" spans="1:9" ht="12.75" x14ac:dyDescent="0.2">
      <c r="A29" s="18" t="s">
        <v>35</v>
      </c>
      <c r="B29" s="17" t="s">
        <v>36</v>
      </c>
    </row>
    <row r="30" spans="1:9" ht="12.75" x14ac:dyDescent="0.2">
      <c r="A30" s="18" t="s">
        <v>37</v>
      </c>
      <c r="B30" s="17" t="s">
        <v>38</v>
      </c>
    </row>
    <row r="31" spans="1:9" ht="12.75" x14ac:dyDescent="0.2">
      <c r="A31" s="18" t="s">
        <v>39</v>
      </c>
      <c r="B31" s="17" t="s">
        <v>46</v>
      </c>
    </row>
    <row r="32" spans="1:9" ht="12.75" x14ac:dyDescent="0.2">
      <c r="A32" s="18" t="s">
        <v>40</v>
      </c>
      <c r="B32" s="17" t="s">
        <v>41</v>
      </c>
    </row>
    <row r="33" spans="1:2" ht="12.75" x14ac:dyDescent="0.2">
      <c r="A33" s="18" t="s">
        <v>42</v>
      </c>
      <c r="B33" s="17" t="s">
        <v>48</v>
      </c>
    </row>
    <row r="34" spans="1:2" ht="12.75" x14ac:dyDescent="0.2">
      <c r="A34" s="18" t="s">
        <v>44</v>
      </c>
      <c r="B34" s="17" t="s">
        <v>45</v>
      </c>
    </row>
    <row r="36" spans="1:2" ht="12.75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8" sqref="B18"/>
    </sheetView>
  </sheetViews>
  <sheetFormatPr defaultRowHeight="15" customHeight="1" x14ac:dyDescent="0.2"/>
  <cols>
    <col min="1" max="1" width="11.5703125" style="17" customWidth="1"/>
    <col min="2" max="2" width="83.140625" style="17" customWidth="1"/>
    <col min="3" max="3" width="22.5703125" style="17" customWidth="1"/>
    <col min="4" max="4" width="24.5703125" style="17" customWidth="1"/>
    <col min="5" max="9" width="20.7109375" style="17" customWidth="1"/>
    <col min="10" max="16384" width="9.140625" style="17"/>
  </cols>
  <sheetData>
    <row r="1" spans="1:9" s="1" customFormat="1" ht="15" customHeight="1" x14ac:dyDescent="0.2"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x14ac:dyDescent="0.2">
      <c r="B2" s="26" t="s">
        <v>0</v>
      </c>
      <c r="C2" s="26"/>
      <c r="D2" s="26"/>
      <c r="E2" s="26"/>
      <c r="F2" s="26"/>
      <c r="G2" s="26"/>
      <c r="H2" s="26"/>
      <c r="I2" s="26"/>
    </row>
    <row r="3" spans="1:9" s="1" customFormat="1" ht="15" customHeight="1" x14ac:dyDescent="0.2">
      <c r="A3" s="2" t="s">
        <v>1</v>
      </c>
      <c r="B3" s="3">
        <v>2015</v>
      </c>
      <c r="C3" s="2"/>
      <c r="D3" s="2"/>
      <c r="E3" s="2"/>
      <c r="F3" s="2"/>
      <c r="G3" s="2"/>
      <c r="H3" s="2"/>
      <c r="I3" s="2"/>
    </row>
    <row r="4" spans="1:9" s="1" customFormat="1" ht="15" customHeight="1" x14ac:dyDescent="0.2">
      <c r="A4" s="2" t="s">
        <v>2</v>
      </c>
      <c r="B4" s="3">
        <v>4</v>
      </c>
      <c r="C4" s="2"/>
      <c r="D4" s="2"/>
      <c r="E4" s="2"/>
      <c r="F4" s="2"/>
      <c r="G4" s="2"/>
      <c r="H4" s="2"/>
      <c r="I4" s="2"/>
    </row>
    <row r="5" spans="1:9" s="1" customFormat="1" ht="15" customHeight="1" thickBot="1" x14ac:dyDescent="0.25"/>
    <row r="6" spans="1:9" s="1" customFormat="1" ht="26.1" customHeight="1" thickTop="1" thickBot="1" x14ac:dyDescent="0.25">
      <c r="A6" s="27" t="s">
        <v>3</v>
      </c>
      <c r="B6" s="29" t="s">
        <v>4</v>
      </c>
      <c r="C6" s="29" t="s">
        <v>5</v>
      </c>
      <c r="D6" s="31" t="s">
        <v>6</v>
      </c>
      <c r="E6" s="33" t="s">
        <v>7</v>
      </c>
      <c r="F6" s="34"/>
      <c r="G6" s="29" t="s">
        <v>8</v>
      </c>
      <c r="H6" s="29" t="s">
        <v>9</v>
      </c>
      <c r="I6" s="29" t="s">
        <v>10</v>
      </c>
    </row>
    <row r="7" spans="1:9" s="1" customFormat="1" ht="26.1" customHeight="1" thickTop="1" thickBot="1" x14ac:dyDescent="0.25">
      <c r="A7" s="28"/>
      <c r="B7" s="30"/>
      <c r="C7" s="30"/>
      <c r="D7" s="32"/>
      <c r="E7" s="4" t="s">
        <v>11</v>
      </c>
      <c r="F7" s="4" t="s">
        <v>12</v>
      </c>
      <c r="G7" s="30"/>
      <c r="H7" s="30"/>
      <c r="I7" s="30"/>
    </row>
    <row r="8" spans="1:9" s="1" customFormat="1" ht="26.1" customHeight="1" thickTop="1" x14ac:dyDescent="0.2">
      <c r="A8" s="20" t="s">
        <v>13</v>
      </c>
      <c r="B8" s="5" t="s">
        <v>14</v>
      </c>
      <c r="C8" s="6">
        <v>2400136</v>
      </c>
      <c r="D8" s="6">
        <v>40000</v>
      </c>
      <c r="E8" s="6">
        <v>57860</v>
      </c>
      <c r="F8" s="6">
        <v>1852</v>
      </c>
      <c r="G8" s="6">
        <v>20414</v>
      </c>
      <c r="H8" s="6">
        <v>97500</v>
      </c>
      <c r="I8" s="6">
        <f>SUM(C8:H8)</f>
        <v>2617762</v>
      </c>
    </row>
    <row r="9" spans="1:9" s="1" customFormat="1" ht="26.1" customHeight="1" x14ac:dyDescent="0.2">
      <c r="A9" s="21"/>
      <c r="B9" s="7" t="s">
        <v>15</v>
      </c>
      <c r="C9" s="8">
        <v>218763</v>
      </c>
      <c r="D9" s="8">
        <v>5052</v>
      </c>
      <c r="E9" s="8">
        <v>2412</v>
      </c>
      <c r="F9" s="8">
        <v>595</v>
      </c>
      <c r="G9" s="8">
        <v>961</v>
      </c>
      <c r="H9" s="8">
        <v>0</v>
      </c>
      <c r="I9" s="8">
        <f t="shared" ref="I9:I25" si="0">SUM(C9:H9)</f>
        <v>227783</v>
      </c>
    </row>
    <row r="10" spans="1:9" s="1" customFormat="1" ht="26.1" customHeight="1" x14ac:dyDescent="0.2">
      <c r="A10" s="21"/>
      <c r="B10" s="7" t="s">
        <v>16</v>
      </c>
      <c r="C10" s="8">
        <v>56521</v>
      </c>
      <c r="D10" s="8">
        <v>8693</v>
      </c>
      <c r="E10" s="8">
        <v>40807</v>
      </c>
      <c r="F10" s="8">
        <v>2715</v>
      </c>
      <c r="G10" s="8">
        <v>1328</v>
      </c>
      <c r="H10" s="8">
        <v>0</v>
      </c>
      <c r="I10" s="8">
        <f t="shared" si="0"/>
        <v>110064</v>
      </c>
    </row>
    <row r="11" spans="1:9" s="1" customFormat="1" ht="26.1" customHeight="1" x14ac:dyDescent="0.2">
      <c r="A11" s="21"/>
      <c r="B11" s="7" t="s">
        <v>17</v>
      </c>
      <c r="C11" s="8">
        <v>3443</v>
      </c>
      <c r="D11" s="8">
        <v>2274</v>
      </c>
      <c r="E11" s="8">
        <v>0</v>
      </c>
      <c r="F11" s="8">
        <v>0</v>
      </c>
      <c r="G11" s="8">
        <v>0</v>
      </c>
      <c r="H11" s="8">
        <v>0</v>
      </c>
      <c r="I11" s="8">
        <f t="shared" si="0"/>
        <v>5717</v>
      </c>
    </row>
    <row r="12" spans="1:9" s="1" customFormat="1" ht="26.1" customHeight="1" x14ac:dyDescent="0.2">
      <c r="A12" s="21"/>
      <c r="B12" s="7" t="s">
        <v>18</v>
      </c>
      <c r="C12" s="8">
        <v>36064</v>
      </c>
      <c r="D12" s="8">
        <v>578</v>
      </c>
      <c r="E12" s="8">
        <v>146</v>
      </c>
      <c r="F12" s="8">
        <v>0</v>
      </c>
      <c r="G12" s="8">
        <v>38</v>
      </c>
      <c r="H12" s="8">
        <v>0</v>
      </c>
      <c r="I12" s="8">
        <f t="shared" si="0"/>
        <v>36826</v>
      </c>
    </row>
    <row r="13" spans="1:9" s="1" customFormat="1" ht="26.1" customHeight="1" x14ac:dyDescent="0.2">
      <c r="A13" s="21"/>
      <c r="B13" s="7" t="s">
        <v>19</v>
      </c>
      <c r="C13" s="8">
        <v>41391</v>
      </c>
      <c r="D13" s="8">
        <v>2672</v>
      </c>
      <c r="E13" s="8">
        <v>6808</v>
      </c>
      <c r="F13" s="8">
        <v>6333</v>
      </c>
      <c r="G13" s="8">
        <v>0</v>
      </c>
      <c r="H13" s="8">
        <v>0</v>
      </c>
      <c r="I13" s="8">
        <f t="shared" si="0"/>
        <v>57204</v>
      </c>
    </row>
    <row r="14" spans="1:9" s="1" customFormat="1" ht="26.1" customHeight="1" thickBot="1" x14ac:dyDescent="0.25">
      <c r="A14" s="22"/>
      <c r="B14" s="7" t="s">
        <v>20</v>
      </c>
      <c r="C14" s="9">
        <v>2208</v>
      </c>
      <c r="D14" s="9">
        <v>2630</v>
      </c>
      <c r="E14" s="9">
        <v>1050</v>
      </c>
      <c r="F14" s="9">
        <v>22</v>
      </c>
      <c r="G14" s="9">
        <v>0</v>
      </c>
      <c r="H14" s="9">
        <v>0</v>
      </c>
      <c r="I14" s="9">
        <f t="shared" si="0"/>
        <v>5910</v>
      </c>
    </row>
    <row r="15" spans="1:9" s="1" customFormat="1" ht="26.1" customHeight="1" thickTop="1" thickBot="1" x14ac:dyDescent="0.25">
      <c r="A15" s="10"/>
      <c r="B15" s="11"/>
      <c r="C15" s="12">
        <f>SUM(C8:C14)</f>
        <v>2758526</v>
      </c>
      <c r="D15" s="12">
        <f t="shared" ref="D15:H15" si="1">SUM(D8:D14)</f>
        <v>61899</v>
      </c>
      <c r="E15" s="12">
        <f t="shared" si="1"/>
        <v>109083</v>
      </c>
      <c r="F15" s="12">
        <f t="shared" si="1"/>
        <v>11517</v>
      </c>
      <c r="G15" s="12">
        <f t="shared" si="1"/>
        <v>22741</v>
      </c>
      <c r="H15" s="12">
        <f t="shared" si="1"/>
        <v>97500</v>
      </c>
      <c r="I15" s="12">
        <f t="shared" si="0"/>
        <v>3061266</v>
      </c>
    </row>
    <row r="16" spans="1:9" s="1" customFormat="1" ht="26.1" customHeight="1" thickTop="1" x14ac:dyDescent="0.2">
      <c r="A16" s="23" t="s">
        <v>21</v>
      </c>
      <c r="B16" s="5" t="s">
        <v>22</v>
      </c>
      <c r="C16" s="13">
        <v>4012</v>
      </c>
      <c r="D16" s="13">
        <v>43955</v>
      </c>
      <c r="E16" s="13">
        <v>53905</v>
      </c>
      <c r="F16" s="13">
        <v>580</v>
      </c>
      <c r="G16" s="13">
        <v>0</v>
      </c>
      <c r="H16" s="13">
        <v>0</v>
      </c>
      <c r="I16" s="13">
        <f t="shared" si="0"/>
        <v>102452</v>
      </c>
    </row>
    <row r="17" spans="1:9" s="1" customFormat="1" ht="26.1" customHeight="1" x14ac:dyDescent="0.2">
      <c r="A17" s="21"/>
      <c r="B17" s="7" t="s">
        <v>23</v>
      </c>
      <c r="C17" s="14">
        <v>415</v>
      </c>
      <c r="D17" s="14">
        <v>2228</v>
      </c>
      <c r="E17" s="14">
        <v>7625</v>
      </c>
      <c r="F17" s="14">
        <v>2692</v>
      </c>
      <c r="G17" s="14">
        <v>0</v>
      </c>
      <c r="H17" s="14">
        <v>0</v>
      </c>
      <c r="I17" s="14">
        <f t="shared" si="0"/>
        <v>12960</v>
      </c>
    </row>
    <row r="18" spans="1:9" s="1" customFormat="1" ht="26.1" customHeight="1" x14ac:dyDescent="0.2">
      <c r="A18" s="21"/>
      <c r="B18" s="7" t="s">
        <v>24</v>
      </c>
      <c r="C18" s="14">
        <v>0</v>
      </c>
      <c r="D18" s="14">
        <v>3005</v>
      </c>
      <c r="E18" s="14">
        <v>43563</v>
      </c>
      <c r="F18" s="14">
        <v>2999</v>
      </c>
      <c r="G18" s="14">
        <v>0</v>
      </c>
      <c r="H18" s="14">
        <v>0</v>
      </c>
      <c r="I18" s="14">
        <f t="shared" si="0"/>
        <v>49567</v>
      </c>
    </row>
    <row r="19" spans="1:9" s="1" customFormat="1" ht="26.1" customHeight="1" thickBot="1" x14ac:dyDescent="0.25">
      <c r="A19" s="22"/>
      <c r="B19" s="15" t="s">
        <v>25</v>
      </c>
      <c r="C19" s="16">
        <v>7591</v>
      </c>
      <c r="D19" s="16">
        <v>26266</v>
      </c>
      <c r="E19" s="16">
        <v>1320</v>
      </c>
      <c r="F19" s="16">
        <v>141</v>
      </c>
      <c r="G19" s="16">
        <v>0</v>
      </c>
      <c r="H19" s="16">
        <v>0</v>
      </c>
      <c r="I19" s="16">
        <f t="shared" si="0"/>
        <v>35318</v>
      </c>
    </row>
    <row r="20" spans="1:9" s="1" customFormat="1" ht="26.1" customHeight="1" thickTop="1" thickBot="1" x14ac:dyDescent="0.25">
      <c r="A20" s="10"/>
      <c r="B20" s="11"/>
      <c r="C20" s="12">
        <f>SUM(C16:C19)</f>
        <v>12018</v>
      </c>
      <c r="D20" s="12">
        <f t="shared" ref="D20:H20" si="2">SUM(D16:D19)</f>
        <v>75454</v>
      </c>
      <c r="E20" s="12">
        <f t="shared" si="2"/>
        <v>106413</v>
      </c>
      <c r="F20" s="12">
        <f t="shared" si="2"/>
        <v>6412</v>
      </c>
      <c r="G20" s="12">
        <f t="shared" si="2"/>
        <v>0</v>
      </c>
      <c r="H20" s="12">
        <f t="shared" si="2"/>
        <v>0</v>
      </c>
      <c r="I20" s="12">
        <f t="shared" si="0"/>
        <v>200297</v>
      </c>
    </row>
    <row r="21" spans="1:9" s="1" customFormat="1" ht="26.1" customHeight="1" thickTop="1" x14ac:dyDescent="0.2">
      <c r="A21" s="24" t="s">
        <v>26</v>
      </c>
      <c r="B21" s="7" t="s">
        <v>27</v>
      </c>
      <c r="C21" s="8">
        <v>5413</v>
      </c>
      <c r="D21" s="8">
        <v>260</v>
      </c>
      <c r="E21" s="8">
        <v>9518</v>
      </c>
      <c r="F21" s="8">
        <v>188</v>
      </c>
      <c r="G21" s="8">
        <v>0</v>
      </c>
      <c r="H21" s="8">
        <v>0</v>
      </c>
      <c r="I21" s="8">
        <f t="shared" si="0"/>
        <v>15379</v>
      </c>
    </row>
    <row r="22" spans="1:9" s="1" customFormat="1" ht="26.1" customHeight="1" x14ac:dyDescent="0.2">
      <c r="A22" s="24"/>
      <c r="B22" s="7" t="s">
        <v>28</v>
      </c>
      <c r="C22" s="8">
        <v>111587</v>
      </c>
      <c r="D22" s="8">
        <v>9777</v>
      </c>
      <c r="E22" s="8">
        <v>86894</v>
      </c>
      <c r="F22" s="8">
        <v>6017</v>
      </c>
      <c r="G22" s="8">
        <v>0</v>
      </c>
      <c r="H22" s="8">
        <v>0</v>
      </c>
      <c r="I22" s="8">
        <f t="shared" si="0"/>
        <v>214275</v>
      </c>
    </row>
    <row r="23" spans="1:9" s="1" customFormat="1" ht="26.1" customHeight="1" thickBot="1" x14ac:dyDescent="0.25">
      <c r="A23" s="24"/>
      <c r="B23" s="7" t="s">
        <v>29</v>
      </c>
      <c r="C23" s="8">
        <v>6547</v>
      </c>
      <c r="D23" s="8">
        <v>1743</v>
      </c>
      <c r="E23" s="8">
        <v>16793</v>
      </c>
      <c r="F23" s="8">
        <v>4230</v>
      </c>
      <c r="G23" s="8">
        <v>0</v>
      </c>
      <c r="H23" s="8">
        <v>0</v>
      </c>
      <c r="I23" s="8">
        <f t="shared" si="0"/>
        <v>29313</v>
      </c>
    </row>
    <row r="24" spans="1:9" s="1" customFormat="1" ht="26.1" customHeight="1" thickTop="1" thickBot="1" x14ac:dyDescent="0.25">
      <c r="A24" s="10"/>
      <c r="B24" s="11"/>
      <c r="C24" s="12">
        <f>SUM(C21:C23)</f>
        <v>123547</v>
      </c>
      <c r="D24" s="12">
        <f t="shared" ref="D24:H24" si="3">SUM(D21:D23)</f>
        <v>11780</v>
      </c>
      <c r="E24" s="12">
        <f t="shared" si="3"/>
        <v>113205</v>
      </c>
      <c r="F24" s="12">
        <f t="shared" si="3"/>
        <v>10435</v>
      </c>
      <c r="G24" s="12">
        <f t="shared" si="3"/>
        <v>0</v>
      </c>
      <c r="H24" s="12">
        <f t="shared" si="3"/>
        <v>0</v>
      </c>
      <c r="I24" s="12">
        <f t="shared" si="0"/>
        <v>258967</v>
      </c>
    </row>
    <row r="25" spans="1:9" s="1" customFormat="1" ht="26.1" customHeight="1" thickTop="1" thickBot="1" x14ac:dyDescent="0.25">
      <c r="A25" s="11"/>
      <c r="B25" s="11" t="s">
        <v>30</v>
      </c>
      <c r="C25" s="12">
        <f>SUM(C24,C20,C15)</f>
        <v>2894091</v>
      </c>
      <c r="D25" s="12">
        <f t="shared" ref="D25:H25" si="4">SUM(D24,D20,D15)</f>
        <v>149133</v>
      </c>
      <c r="E25" s="12">
        <f t="shared" si="4"/>
        <v>328701</v>
      </c>
      <c r="F25" s="12">
        <f t="shared" si="4"/>
        <v>28364</v>
      </c>
      <c r="G25" s="12">
        <f t="shared" si="4"/>
        <v>22741</v>
      </c>
      <c r="H25" s="12">
        <f t="shared" si="4"/>
        <v>97500</v>
      </c>
      <c r="I25" s="12">
        <f t="shared" si="0"/>
        <v>3520530</v>
      </c>
    </row>
    <row r="26" spans="1:9" ht="13.5" thickTop="1" x14ac:dyDescent="0.2"/>
    <row r="27" spans="1:9" ht="12.75" x14ac:dyDescent="0.2">
      <c r="A27" s="18" t="s">
        <v>31</v>
      </c>
      <c r="B27" s="17" t="s">
        <v>32</v>
      </c>
    </row>
    <row r="28" spans="1:9" ht="12.75" x14ac:dyDescent="0.2">
      <c r="A28" s="18" t="s">
        <v>33</v>
      </c>
      <c r="B28" s="17" t="s">
        <v>34</v>
      </c>
    </row>
    <row r="29" spans="1:9" ht="12.75" x14ac:dyDescent="0.2">
      <c r="A29" s="18" t="s">
        <v>35</v>
      </c>
      <c r="B29" s="17" t="s">
        <v>36</v>
      </c>
    </row>
    <row r="30" spans="1:9" ht="12.75" x14ac:dyDescent="0.2">
      <c r="A30" s="18" t="s">
        <v>37</v>
      </c>
      <c r="B30" s="17" t="s">
        <v>38</v>
      </c>
    </row>
    <row r="31" spans="1:9" ht="12.75" x14ac:dyDescent="0.2">
      <c r="A31" s="18" t="s">
        <v>39</v>
      </c>
      <c r="B31" s="17" t="s">
        <v>46</v>
      </c>
    </row>
    <row r="32" spans="1:9" ht="12.75" x14ac:dyDescent="0.2">
      <c r="A32" s="18" t="s">
        <v>40</v>
      </c>
      <c r="B32" s="17" t="s">
        <v>41</v>
      </c>
    </row>
    <row r="33" spans="1:2" ht="12.75" x14ac:dyDescent="0.2">
      <c r="A33" s="18" t="s">
        <v>42</v>
      </c>
      <c r="B33" s="17" t="s">
        <v>49</v>
      </c>
    </row>
    <row r="34" spans="1:2" ht="12.75" x14ac:dyDescent="0.2">
      <c r="A34" s="18" t="s">
        <v>44</v>
      </c>
      <c r="B34" s="17" t="s">
        <v>45</v>
      </c>
    </row>
    <row r="36" spans="1:2" ht="12.75" x14ac:dyDescent="0.2">
      <c r="B36" s="19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2015 Mart</vt:lpstr>
      <vt:lpstr>2015 Haziran</vt:lpstr>
      <vt:lpstr>2015 Eylül</vt:lpstr>
      <vt:lpstr>2015 Aralık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 ARZİK</dc:creator>
  <cp:lastModifiedBy>Nurgül ARZİK</cp:lastModifiedBy>
  <dcterms:created xsi:type="dcterms:W3CDTF">2015-05-11T08:02:29Z</dcterms:created>
  <dcterms:modified xsi:type="dcterms:W3CDTF">2019-01-22T12:01:33Z</dcterms:modified>
</cp:coreProperties>
</file>