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maden\Desktop\MASA_USTUNDEKİLER\Temel Ekonomik Göstergeler\Temel Ekonomik Göstergeler- 2018 2. Çeyrek\Temel Ekonomik Göstergeler- 2018 1. Çeyrek\B-7\"/>
    </mc:Choice>
  </mc:AlternateContent>
  <bookViews>
    <workbookView xWindow="600" yWindow="585" windowWidth="9720" windowHeight="5865" tabRatio="601"/>
  </bookViews>
  <sheets>
    <sheet name="T 7.16" sheetId="1" r:id="rId1"/>
  </sheets>
  <definedNames>
    <definedName name="_xlnm.Print_Area" localSheetId="0">'T 7.16'!$A$1:$M$118</definedName>
  </definedNames>
  <calcPr calcId="152511"/>
</workbook>
</file>

<file path=xl/calcChain.xml><?xml version="1.0" encoding="utf-8"?>
<calcChain xmlns="http://schemas.openxmlformats.org/spreadsheetml/2006/main">
  <c r="G116" i="1" l="1"/>
  <c r="D116" i="1"/>
  <c r="E116" i="1"/>
  <c r="F116" i="1"/>
  <c r="C116" i="1"/>
  <c r="B116" i="1"/>
  <c r="L115" i="1"/>
  <c r="M115" i="1"/>
  <c r="H115" i="1"/>
  <c r="I115" i="1"/>
  <c r="J115" i="1"/>
  <c r="K115" i="1"/>
  <c r="E115" i="1"/>
  <c r="F115" i="1"/>
  <c r="G115" i="1"/>
  <c r="D115" i="1"/>
  <c r="C115" i="1"/>
  <c r="B115" i="1"/>
  <c r="I114" i="1"/>
  <c r="J114" i="1"/>
  <c r="K114" i="1"/>
  <c r="L114" i="1"/>
  <c r="M114" i="1"/>
  <c r="E114" i="1"/>
  <c r="F114" i="1"/>
  <c r="G114" i="1"/>
  <c r="H114" i="1"/>
  <c r="D114" i="1"/>
  <c r="C114" i="1"/>
  <c r="B114" i="1"/>
  <c r="M113" i="1"/>
  <c r="L113" i="1"/>
  <c r="K113" i="1"/>
  <c r="J113" i="1"/>
  <c r="I113" i="1"/>
  <c r="H113" i="1"/>
  <c r="G113" i="1"/>
  <c r="F113" i="1"/>
  <c r="E113" i="1"/>
  <c r="D113" i="1"/>
  <c r="C113" i="1"/>
  <c r="B113" i="1"/>
  <c r="N112" i="1"/>
  <c r="M112" i="1"/>
  <c r="L112" i="1"/>
  <c r="K112" i="1"/>
  <c r="J112" i="1"/>
  <c r="I112" i="1"/>
  <c r="H112" i="1"/>
  <c r="G112" i="1"/>
  <c r="F112" i="1"/>
  <c r="E112" i="1"/>
  <c r="D112" i="1"/>
  <c r="C112" i="1"/>
  <c r="B112" i="1"/>
  <c r="M111" i="1"/>
  <c r="L111" i="1"/>
  <c r="K111" i="1"/>
  <c r="J111" i="1"/>
  <c r="I111" i="1"/>
  <c r="H111" i="1"/>
  <c r="G111" i="1"/>
  <c r="F111" i="1"/>
  <c r="E111" i="1"/>
  <c r="D111" i="1"/>
  <c r="C111" i="1"/>
  <c r="B111" i="1"/>
  <c r="M110" i="1"/>
  <c r="L110" i="1"/>
  <c r="K110" i="1"/>
  <c r="J110" i="1"/>
  <c r="I110" i="1"/>
  <c r="H110" i="1"/>
  <c r="G110" i="1"/>
  <c r="F110" i="1"/>
  <c r="E110" i="1"/>
  <c r="D110" i="1"/>
  <c r="C110" i="1"/>
  <c r="B110" i="1"/>
  <c r="M109" i="1"/>
  <c r="L109" i="1"/>
  <c r="K109" i="1"/>
  <c r="J109" i="1"/>
  <c r="I109" i="1"/>
  <c r="H109" i="1"/>
  <c r="G109" i="1"/>
  <c r="F109" i="1"/>
  <c r="E109" i="1"/>
  <c r="D109" i="1"/>
  <c r="C109" i="1"/>
  <c r="B109" i="1"/>
  <c r="M108" i="1"/>
  <c r="L108" i="1"/>
  <c r="K108" i="1"/>
  <c r="J108" i="1"/>
  <c r="I108" i="1"/>
  <c r="H108" i="1"/>
  <c r="G108" i="1"/>
  <c r="F108" i="1"/>
  <c r="E108" i="1"/>
  <c r="D108" i="1"/>
  <c r="C108" i="1"/>
  <c r="B108" i="1"/>
  <c r="M107" i="1"/>
  <c r="L107" i="1"/>
  <c r="K107" i="1"/>
  <c r="J107" i="1"/>
  <c r="I107" i="1"/>
  <c r="H107" i="1"/>
  <c r="G107" i="1"/>
  <c r="F107" i="1"/>
  <c r="E107" i="1"/>
  <c r="D107" i="1"/>
  <c r="C107" i="1"/>
  <c r="B107" i="1"/>
  <c r="M106" i="1"/>
  <c r="L106" i="1"/>
  <c r="K106" i="1"/>
  <c r="J106" i="1"/>
  <c r="I106" i="1"/>
  <c r="H106" i="1"/>
  <c r="G106" i="1"/>
  <c r="F106" i="1"/>
  <c r="E106" i="1"/>
  <c r="D106" i="1"/>
  <c r="C106" i="1"/>
  <c r="B106" i="1"/>
  <c r="M105" i="1"/>
  <c r="L105" i="1"/>
  <c r="K105" i="1"/>
  <c r="J105" i="1"/>
  <c r="I105" i="1"/>
  <c r="H105" i="1"/>
  <c r="G105" i="1"/>
  <c r="F105" i="1"/>
  <c r="E105" i="1"/>
  <c r="D105" i="1"/>
  <c r="C105" i="1"/>
  <c r="B105" i="1"/>
  <c r="M104" i="1"/>
  <c r="L104" i="1"/>
  <c r="K104" i="1"/>
  <c r="J104" i="1"/>
  <c r="I104" i="1"/>
  <c r="H104" i="1"/>
  <c r="G104" i="1"/>
  <c r="F104" i="1"/>
  <c r="E104" i="1"/>
  <c r="D104" i="1"/>
  <c r="C104" i="1"/>
  <c r="B104" i="1"/>
  <c r="M103" i="1"/>
  <c r="L103" i="1"/>
  <c r="K103" i="1"/>
  <c r="J103" i="1"/>
  <c r="I103" i="1"/>
  <c r="H103" i="1"/>
  <c r="G103" i="1"/>
  <c r="F103" i="1"/>
  <c r="E103" i="1"/>
  <c r="D103" i="1"/>
  <c r="C103" i="1"/>
  <c r="B103" i="1"/>
  <c r="M102" i="1"/>
  <c r="L102" i="1"/>
  <c r="K102" i="1"/>
  <c r="J102" i="1"/>
  <c r="I102" i="1"/>
  <c r="H102" i="1"/>
  <c r="G102" i="1"/>
  <c r="F102" i="1"/>
  <c r="E102" i="1"/>
  <c r="D102" i="1"/>
  <c r="C102" i="1"/>
  <c r="B102" i="1"/>
  <c r="M101" i="1"/>
  <c r="L101" i="1"/>
  <c r="K101" i="1"/>
  <c r="J101" i="1"/>
  <c r="I101" i="1"/>
  <c r="H101" i="1"/>
  <c r="G101" i="1"/>
  <c r="F101" i="1"/>
  <c r="E101" i="1"/>
  <c r="D101" i="1"/>
  <c r="C101" i="1"/>
  <c r="B101" i="1"/>
  <c r="M100" i="1"/>
  <c r="L100" i="1"/>
  <c r="K100" i="1"/>
  <c r="J100" i="1"/>
  <c r="I100" i="1"/>
  <c r="H100" i="1"/>
  <c r="G100" i="1"/>
  <c r="F100" i="1"/>
  <c r="E100" i="1"/>
  <c r="D100" i="1"/>
  <c r="C100" i="1"/>
  <c r="B100" i="1"/>
  <c r="M99" i="1"/>
  <c r="L99" i="1"/>
  <c r="K99" i="1"/>
  <c r="J99" i="1"/>
  <c r="I99" i="1"/>
  <c r="H99" i="1"/>
  <c r="G99" i="1"/>
  <c r="F99" i="1"/>
  <c r="E99" i="1"/>
  <c r="D99" i="1"/>
  <c r="C99" i="1"/>
  <c r="B99" i="1"/>
  <c r="M98" i="1"/>
  <c r="L98" i="1"/>
  <c r="K98" i="1"/>
  <c r="J98" i="1"/>
  <c r="I98" i="1"/>
  <c r="H98" i="1"/>
  <c r="G98" i="1"/>
  <c r="F98" i="1"/>
  <c r="E98" i="1"/>
  <c r="D98" i="1"/>
  <c r="C98" i="1"/>
  <c r="B98" i="1"/>
  <c r="M97" i="1"/>
  <c r="L97" i="1"/>
  <c r="K97" i="1"/>
  <c r="J97" i="1"/>
  <c r="I97" i="1"/>
  <c r="H97" i="1"/>
  <c r="G97" i="1"/>
  <c r="F97" i="1"/>
  <c r="E97" i="1"/>
  <c r="D97" i="1"/>
  <c r="C97" i="1"/>
  <c r="B97" i="1"/>
  <c r="M96" i="1"/>
  <c r="L96" i="1"/>
  <c r="K96" i="1"/>
  <c r="J96" i="1"/>
  <c r="I96" i="1"/>
  <c r="H96" i="1"/>
  <c r="G96" i="1"/>
  <c r="F96" i="1"/>
  <c r="E96" i="1"/>
  <c r="D96" i="1"/>
  <c r="C96" i="1"/>
  <c r="B96" i="1"/>
  <c r="M95" i="1"/>
  <c r="L95" i="1"/>
  <c r="K95" i="1"/>
  <c r="J95" i="1"/>
  <c r="I95" i="1"/>
  <c r="H95" i="1"/>
  <c r="G95" i="1"/>
  <c r="F95" i="1"/>
  <c r="E95" i="1"/>
  <c r="D95" i="1"/>
  <c r="C95" i="1"/>
  <c r="I94" i="1"/>
  <c r="H94" i="1"/>
</calcChain>
</file>

<file path=xl/sharedStrings.xml><?xml version="1.0" encoding="utf-8"?>
<sst xmlns="http://schemas.openxmlformats.org/spreadsheetml/2006/main" count="90" uniqueCount="41">
  <si>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</si>
  <si>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</si>
  <si>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</si>
  <si>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</si>
  <si>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</si>
  <si>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</si>
  <si>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</si>
  <si>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</si>
  <si>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</si>
  <si>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</si>
  <si>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</si>
  <si>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</si>
  <si>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>January</t>
  </si>
  <si>
    <t>February</t>
  </si>
  <si>
    <t>March</t>
  </si>
  <si>
    <t>April</t>
  </si>
  <si>
    <t>June</t>
  </si>
  <si>
    <t>July</t>
  </si>
  <si>
    <t>August</t>
  </si>
  <si>
    <t>September</t>
  </si>
  <si>
    <t>October</t>
  </si>
  <si>
    <t>November</t>
  </si>
  <si>
    <t>December</t>
  </si>
  <si>
    <t>--</t>
  </si>
  <si>
    <t xml:space="preserve">                                  (1) By The End of The Month. By the beginning of 1997 </t>
  </si>
  <si>
    <t xml:space="preserve">      the Index is deflated by a factor of 1/100.</t>
  </si>
  <si>
    <t xml:space="preserve">         TL Bazında (Ocak 1986=1)</t>
  </si>
  <si>
    <t xml:space="preserve">         Sources: Capital Market Board, İstanbul Stock Exchange Market.</t>
  </si>
  <si>
    <t xml:space="preserve">    (2) The value of indice was calculated by according to method given on the ISCE web page.</t>
  </si>
  <si>
    <t>Central Bank US Dollars Effective Buying is used</t>
  </si>
  <si>
    <t xml:space="preserve">         Based on TR (January 1986=1)</t>
  </si>
  <si>
    <r>
      <t>Table: VII.16-Borsa Istanbul BIST100 Index</t>
    </r>
    <r>
      <rPr>
        <b/>
        <vertAlign val="superscript"/>
        <sz val="16"/>
        <rFont val="Arial"/>
        <family val="2"/>
        <charset val="162"/>
      </rPr>
      <t>(1)</t>
    </r>
  </si>
  <si>
    <t>BIST 100 Based On US $ (January 1986=100)</t>
  </si>
  <si>
    <t>BIST - Monthly Percentage Change (Based on TR)</t>
  </si>
  <si>
    <t>Kaynak: Borsa İstanbul</t>
  </si>
  <si>
    <t>Source: Bosa Istanbul</t>
  </si>
  <si>
    <t>ABD Doları Bazında BİST100 Endeksi (Ocak 1986=100)</t>
  </si>
  <si>
    <t>BİST100 Bileşik Endeksi Aylık Yüzde Değişme (TL Bazında)</t>
  </si>
  <si>
    <t>(1) By the end of the month. Index basis has revised by the rate of 1/100 as of 1997.</t>
  </si>
  <si>
    <t>(1) Ay Sonu İtibariyle. 1997 yılı başında endeksin bazı 1/100 oranında değişmiştir.</t>
  </si>
  <si>
    <r>
      <t xml:space="preserve">Tablo: VII.16- Borsa İstanbul BİST100 Endeksi </t>
    </r>
    <r>
      <rPr>
        <b/>
        <vertAlign val="superscript"/>
        <sz val="16"/>
        <rFont val="Arial"/>
        <family val="2"/>
        <charset val="162"/>
      </rPr>
      <t>(1)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</si>
</sst>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88" formatCode="0.00_)"/>
    <numFmt numFmtId="189" formatCode="#,##0.0_);\(#,##0.0\)"/>
    <numFmt numFmtId="190" formatCode="0.0_)"/>
    <numFmt numFmtId="191" formatCode="0.00000_)"/>
    <numFmt numFmtId="192" formatCode="0_)"/>
    <numFmt numFmtId="193" formatCode="0.000"/>
    <numFmt numFmtId="195" formatCode="#,##0.0"/>
    <numFmt numFmtId="197" formatCode="#,##0.00;;\-\-\-"/>
    <numFmt numFmtId="198" formatCode="#,##0.00;;\-\-\-\ \ \ \ \ \ "/>
  </numFmts>
  <fonts count="19">
    <font>
      <sz val="12"/>
      <name val="SWISS"/>
      <charset val="162"/>
    </font>
    <font>
      <sz val="10"/>
      <name val="Arial"/>
      <family val="2"/>
      <charset val="162"/>
    </font>
    <font>
      <b/>
      <sz val="12"/>
      <name val="SWISS"/>
      <charset val="162"/>
    </font>
    <font>
      <sz val="12"/>
      <name val="SWISS"/>
      <charset val="162"/>
    </font>
    <font>
      <b/>
      <sz val="12"/>
      <name val="DUTCH"/>
      <charset val="162"/>
    </font>
    <font>
      <sz val="12"/>
      <name val="Arial"/>
      <family val="2"/>
      <charset val="162"/>
    </font>
    <font>
      <b/>
      <sz val="10"/>
      <name val="Arial"/>
      <family val="2"/>
      <charset val="162"/>
    </font>
    <font>
      <b/>
      <sz val="12"/>
      <name val="Arial"/>
      <family val="2"/>
      <charset val="162"/>
    </font>
    <font>
      <sz val="12"/>
      <name val="Arial Tur"/>
      <charset val="162"/>
    </font>
    <font>
      <b/>
      <sz val="12"/>
      <name val="Arial Tur"/>
      <charset val="162"/>
    </font>
    <font>
      <b/>
      <sz val="14"/>
      <name val="Arial"/>
      <family val="2"/>
      <charset val="162"/>
    </font>
    <font>
      <b/>
      <sz val="16"/>
      <name val="Arial"/>
      <family val="2"/>
      <charset val="162"/>
    </font>
    <font>
      <b/>
      <vertAlign val="superscript"/>
      <sz val="16"/>
      <name val="Arial"/>
      <family val="2"/>
      <charset val="162"/>
    </font>
    <font>
      <sz val="14"/>
      <name val="Arial"/>
      <family val="2"/>
      <charset val="162"/>
    </font>
    <font>
      <sz val="10"/>
      <name val="Helv"/>
    </font>
    <font>
      <sz val="8"/>
      <name val="Arial TUR"/>
      <family val="2"/>
      <charset val="162"/>
    </font>
    <font>
      <sz val="8"/>
      <color indexed="8"/>
      <name val="Arial TUR"/>
      <family val="2"/>
      <charset val="162"/>
    </font>
    <font>
      <b/>
      <sz val="8"/>
      <color indexed="8"/>
      <name val="Arial TUR"/>
      <charset val="162"/>
    </font>
    <font>
      <sz val="10"/>
      <color rgb="FF00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</borders>
  <cellStyleXfs count="13">
    <xf numFmtId="192" fontId="0" fillId="0" borderId="0"/>
    <xf numFmtId="0" fontId="14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</cellStyleXfs>
  <cellXfs count="96">
    <xf numFmtId="192" fontId="0" fillId="0" borderId="0" xfId="0"/>
    <xf numFmtId="192" fontId="2" fillId="0" borderId="0" xfId="0" applyFont="1"/>
    <xf numFmtId="191" fontId="2" fillId="0" borderId="0" xfId="0" applyNumberFormat="1" applyFont="1" applyProtection="1"/>
    <xf numFmtId="192" fontId="3" fillId="0" borderId="0" xfId="0" applyFont="1"/>
    <xf numFmtId="192" fontId="5" fillId="0" borderId="0" xfId="0" applyFont="1"/>
    <xf numFmtId="192" fontId="6" fillId="0" borderId="0" xfId="0" applyFont="1"/>
    <xf numFmtId="192" fontId="7" fillId="0" borderId="1" xfId="0" applyFont="1" applyBorder="1"/>
    <xf numFmtId="192" fontId="7" fillId="0" borderId="2" xfId="0" applyFont="1" applyBorder="1"/>
    <xf numFmtId="192" fontId="7" fillId="0" borderId="0" xfId="0" applyFont="1"/>
    <xf numFmtId="192" fontId="7" fillId="0" borderId="3" xfId="0" applyFont="1" applyBorder="1"/>
    <xf numFmtId="192" fontId="8" fillId="0" borderId="0" xfId="0" applyFont="1"/>
    <xf numFmtId="192" fontId="9" fillId="0" borderId="0" xfId="0" applyFont="1"/>
    <xf numFmtId="192" fontId="5" fillId="0" borderId="4" xfId="0" applyFont="1" applyBorder="1"/>
    <xf numFmtId="192" fontId="6" fillId="0" borderId="0" xfId="0" applyFont="1" applyAlignment="1">
      <alignment horizontal="right"/>
    </xf>
    <xf numFmtId="192" fontId="7" fillId="0" borderId="0" xfId="0" applyFont="1" applyAlignment="1">
      <alignment horizontal="right"/>
    </xf>
    <xf numFmtId="192" fontId="10" fillId="0" borderId="0" xfId="0" applyFont="1"/>
    <xf numFmtId="192" fontId="10" fillId="0" borderId="5" xfId="0" applyFont="1" applyBorder="1" applyAlignment="1">
      <alignment horizontal="right"/>
    </xf>
    <xf numFmtId="188" fontId="10" fillId="0" borderId="5" xfId="0" applyNumberFormat="1" applyFont="1" applyBorder="1" applyAlignment="1" applyProtection="1">
      <alignment horizontal="right"/>
    </xf>
    <xf numFmtId="192" fontId="10" fillId="0" borderId="6" xfId="0" applyFont="1" applyBorder="1" applyAlignment="1">
      <alignment horizontal="right"/>
    </xf>
    <xf numFmtId="192" fontId="10" fillId="0" borderId="0" xfId="0" applyFont="1" applyAlignment="1">
      <alignment horizontal="right"/>
    </xf>
    <xf numFmtId="192" fontId="11" fillId="0" borderId="0" xfId="0" applyFont="1"/>
    <xf numFmtId="192" fontId="11" fillId="0" borderId="0" xfId="0" applyFont="1" applyAlignment="1">
      <alignment horizontal="left"/>
    </xf>
    <xf numFmtId="192" fontId="7" fillId="0" borderId="0" xfId="0" applyFont="1" applyBorder="1"/>
    <xf numFmtId="192" fontId="5" fillId="0" borderId="7" xfId="0" applyFont="1" applyBorder="1"/>
    <xf numFmtId="192" fontId="5" fillId="0" borderId="8" xfId="0" applyFont="1" applyBorder="1"/>
    <xf numFmtId="192" fontId="6" fillId="0" borderId="0" xfId="0" applyFont="1" applyAlignment="1">
      <alignment horizontal="left"/>
    </xf>
    <xf numFmtId="189" fontId="5" fillId="0" borderId="0" xfId="0" quotePrefix="1" applyNumberFormat="1" applyFont="1" applyProtection="1"/>
    <xf numFmtId="192" fontId="7" fillId="0" borderId="6" xfId="0" applyFont="1" applyBorder="1" applyAlignment="1">
      <alignment horizontal="right"/>
    </xf>
    <xf numFmtId="195" fontId="5" fillId="0" borderId="0" xfId="0" applyNumberFormat="1" applyFont="1" applyBorder="1" applyAlignment="1">
      <alignment horizontal="right" wrapText="1"/>
    </xf>
    <xf numFmtId="192" fontId="7" fillId="0" borderId="8" xfId="0" applyFont="1" applyBorder="1"/>
    <xf numFmtId="192" fontId="6" fillId="0" borderId="0" xfId="0" applyFont="1" applyFill="1" applyBorder="1" applyAlignment="1">
      <alignment horizontal="right"/>
    </xf>
    <xf numFmtId="192" fontId="10" fillId="0" borderId="1" xfId="0" applyFont="1" applyBorder="1"/>
    <xf numFmtId="195" fontId="13" fillId="0" borderId="0" xfId="0" applyNumberFormat="1" applyFont="1" applyBorder="1" applyAlignment="1">
      <alignment horizontal="right" wrapText="1"/>
    </xf>
    <xf numFmtId="195" fontId="13" fillId="0" borderId="0" xfId="0" quotePrefix="1" applyNumberFormat="1" applyFont="1" applyBorder="1" applyAlignment="1" applyProtection="1">
      <alignment horizontal="right"/>
    </xf>
    <xf numFmtId="195" fontId="13" fillId="0" borderId="0" xfId="0" applyNumberFormat="1" applyFont="1" applyBorder="1" applyProtection="1"/>
    <xf numFmtId="189" fontId="13" fillId="0" borderId="0" xfId="0" applyNumberFormat="1" applyFont="1" applyBorder="1" applyProtection="1"/>
    <xf numFmtId="192" fontId="10" fillId="0" borderId="8" xfId="0" applyFont="1" applyBorder="1"/>
    <xf numFmtId="190" fontId="13" fillId="0" borderId="0" xfId="0" applyNumberFormat="1" applyFont="1" applyBorder="1" applyProtection="1"/>
    <xf numFmtId="192" fontId="7" fillId="0" borderId="0" xfId="0" applyFont="1" applyBorder="1" applyAlignment="1">
      <alignment horizontal="right"/>
    </xf>
    <xf numFmtId="192" fontId="5" fillId="0" borderId="0" xfId="0" applyFont="1" applyBorder="1"/>
    <xf numFmtId="192" fontId="10" fillId="0" borderId="7" xfId="0" applyFont="1" applyBorder="1" applyAlignment="1">
      <alignment horizontal="right"/>
    </xf>
    <xf numFmtId="192" fontId="10" fillId="0" borderId="4" xfId="0" applyFont="1" applyBorder="1" applyAlignment="1">
      <alignment horizontal="right"/>
    </xf>
    <xf numFmtId="195" fontId="5" fillId="0" borderId="8" xfId="0" applyNumberFormat="1" applyFont="1" applyBorder="1" applyAlignment="1">
      <alignment horizontal="right" wrapText="1"/>
    </xf>
    <xf numFmtId="195" fontId="13" fillId="0" borderId="8" xfId="0" applyNumberFormat="1" applyFont="1" applyBorder="1" applyAlignment="1">
      <alignment horizontal="right" wrapText="1"/>
    </xf>
    <xf numFmtId="195" fontId="13" fillId="0" borderId="8" xfId="0" applyNumberFormat="1" applyFont="1" applyBorder="1" applyProtection="1"/>
    <xf numFmtId="189" fontId="5" fillId="0" borderId="8" xfId="0" applyNumberFormat="1" applyFont="1" applyBorder="1" applyProtection="1"/>
    <xf numFmtId="189" fontId="13" fillId="0" borderId="8" xfId="0" applyNumberFormat="1" applyFont="1" applyBorder="1" applyProtection="1"/>
    <xf numFmtId="190" fontId="5" fillId="0" borderId="8" xfId="0" applyNumberFormat="1" applyFont="1" applyBorder="1" applyProtection="1"/>
    <xf numFmtId="190" fontId="13" fillId="0" borderId="8" xfId="0" applyNumberFormat="1" applyFont="1" applyBorder="1" applyProtection="1"/>
    <xf numFmtId="2" fontId="7" fillId="0" borderId="0" xfId="0" applyNumberFormat="1" applyFont="1" applyBorder="1" applyAlignment="1">
      <alignment horizontal="right"/>
    </xf>
    <xf numFmtId="192" fontId="10" fillId="0" borderId="0" xfId="0" applyFont="1" applyBorder="1" applyAlignment="1">
      <alignment horizontal="right"/>
    </xf>
    <xf numFmtId="192" fontId="10" fillId="0" borderId="3" xfId="0" applyFont="1" applyBorder="1"/>
    <xf numFmtId="190" fontId="13" fillId="0" borderId="5" xfId="0" applyNumberFormat="1" applyFont="1" applyBorder="1" applyProtection="1"/>
    <xf numFmtId="190" fontId="13" fillId="0" borderId="7" xfId="0" applyNumberFormat="1" applyFont="1" applyBorder="1" applyProtection="1"/>
    <xf numFmtId="4" fontId="15" fillId="0" borderId="0" xfId="12" applyNumberFormat="1" applyFont="1" applyFill="1" applyBorder="1" applyAlignment="1">
      <alignment horizontal="right" vertical="center"/>
    </xf>
    <xf numFmtId="192" fontId="5" fillId="0" borderId="0" xfId="0" applyFont="1" applyAlignment="1">
      <alignment horizontal="right"/>
    </xf>
    <xf numFmtId="192" fontId="9" fillId="0" borderId="0" xfId="0" applyFont="1" applyBorder="1"/>
    <xf numFmtId="192" fontId="3" fillId="0" borderId="0" xfId="0" applyFont="1" applyBorder="1"/>
    <xf numFmtId="192" fontId="9" fillId="0" borderId="0" xfId="0" applyFont="1" applyBorder="1" applyAlignment="1">
      <alignment horizontal="center"/>
    </xf>
    <xf numFmtId="188" fontId="9" fillId="0" borderId="0" xfId="0" applyNumberFormat="1" applyFont="1" applyBorder="1" applyAlignment="1" applyProtection="1">
      <alignment horizontal="center"/>
    </xf>
    <xf numFmtId="188" fontId="2" fillId="0" borderId="0" xfId="0" applyNumberFormat="1" applyFont="1" applyBorder="1" applyProtection="1"/>
    <xf numFmtId="190" fontId="2" fillId="0" borderId="0" xfId="0" applyNumberFormat="1" applyFont="1" applyBorder="1" applyProtection="1"/>
    <xf numFmtId="192" fontId="2" fillId="0" borderId="0" xfId="0" applyFont="1" applyBorder="1"/>
    <xf numFmtId="190" fontId="4" fillId="0" borderId="0" xfId="0" applyNumberFormat="1" applyFont="1" applyBorder="1" applyProtection="1"/>
    <xf numFmtId="192" fontId="4" fillId="0" borderId="0" xfId="0" applyFont="1" applyBorder="1"/>
    <xf numFmtId="197" fontId="16" fillId="0" borderId="0" xfId="11" applyNumberFormat="1" applyFont="1" applyFill="1" applyAlignment="1" applyProtection="1">
      <alignment horizontal="right" vertical="center"/>
      <protection locked="0"/>
    </xf>
    <xf numFmtId="198" fontId="17" fillId="0" borderId="0" xfId="11" applyNumberFormat="1" applyFont="1" applyFill="1" applyAlignment="1" applyProtection="1">
      <alignment horizontal="right" vertical="center"/>
      <protection locked="0"/>
    </xf>
    <xf numFmtId="189" fontId="5" fillId="0" borderId="0" xfId="0" applyNumberFormat="1" applyFont="1" applyBorder="1" applyProtection="1"/>
    <xf numFmtId="190" fontId="5" fillId="0" borderId="0" xfId="0" applyNumberFormat="1" applyFont="1" applyBorder="1" applyAlignment="1" applyProtection="1">
      <alignment horizontal="right"/>
    </xf>
    <xf numFmtId="188" fontId="5" fillId="0" borderId="0" xfId="0" applyNumberFormat="1" applyFont="1" applyBorder="1" applyProtection="1"/>
    <xf numFmtId="190" fontId="5" fillId="0" borderId="0" xfId="0" applyNumberFormat="1" applyFont="1" applyBorder="1" applyProtection="1"/>
    <xf numFmtId="190" fontId="13" fillId="0" borderId="0" xfId="0" quotePrefix="1" applyNumberFormat="1" applyFont="1" applyBorder="1" applyAlignment="1" applyProtection="1">
      <alignment horizontal="right"/>
    </xf>
    <xf numFmtId="195" fontId="13" fillId="0" borderId="9" xfId="0" quotePrefix="1" applyNumberFormat="1" applyFont="1" applyBorder="1" applyAlignment="1" applyProtection="1">
      <alignment horizontal="right"/>
    </xf>
    <xf numFmtId="189" fontId="13" fillId="0" borderId="9" xfId="0" applyNumberFormat="1" applyFont="1" applyBorder="1" applyProtection="1"/>
    <xf numFmtId="195" fontId="13" fillId="0" borderId="10" xfId="0" applyNumberFormat="1" applyFont="1" applyBorder="1" applyProtection="1"/>
    <xf numFmtId="195" fontId="13" fillId="0" borderId="10" xfId="0" quotePrefix="1" applyNumberFormat="1" applyFont="1" applyBorder="1" applyAlignment="1" applyProtection="1">
      <alignment horizontal="right"/>
    </xf>
    <xf numFmtId="195" fontId="13" fillId="0" borderId="11" xfId="0" quotePrefix="1" applyNumberFormat="1" applyFont="1" applyBorder="1" applyAlignment="1" applyProtection="1">
      <alignment horizontal="right"/>
    </xf>
    <xf numFmtId="189" fontId="13" fillId="0" borderId="10" xfId="0" applyNumberFormat="1" applyFont="1" applyBorder="1" applyProtection="1"/>
    <xf numFmtId="189" fontId="13" fillId="0" borderId="11" xfId="0" applyNumberFormat="1" applyFont="1" applyBorder="1" applyProtection="1"/>
    <xf numFmtId="192" fontId="10" fillId="0" borderId="12" xfId="0" applyFont="1" applyBorder="1"/>
    <xf numFmtId="190" fontId="13" fillId="0" borderId="9" xfId="0" applyNumberFormat="1" applyFont="1" applyBorder="1" applyProtection="1"/>
    <xf numFmtId="190" fontId="13" fillId="0" borderId="11" xfId="0" applyNumberFormat="1" applyFont="1" applyBorder="1" applyProtection="1"/>
    <xf numFmtId="192" fontId="10" fillId="0" borderId="13" xfId="0" applyFont="1" applyBorder="1"/>
    <xf numFmtId="192" fontId="10" fillId="0" borderId="14" xfId="0" applyFont="1" applyBorder="1"/>
    <xf numFmtId="195" fontId="13" fillId="0" borderId="15" xfId="0" quotePrefix="1" applyNumberFormat="1" applyFont="1" applyBorder="1" applyAlignment="1" applyProtection="1">
      <alignment horizontal="right"/>
    </xf>
    <xf numFmtId="195" fontId="13" fillId="0" borderId="15" xfId="0" applyNumberFormat="1" applyFont="1" applyBorder="1" applyAlignment="1">
      <alignment horizontal="right" wrapText="1"/>
    </xf>
    <xf numFmtId="195" fontId="13" fillId="0" borderId="15" xfId="0" applyNumberFormat="1" applyFont="1" applyBorder="1" applyProtection="1"/>
    <xf numFmtId="195" fontId="13" fillId="0" borderId="16" xfId="0" applyNumberFormat="1" applyFont="1" applyBorder="1" applyProtection="1"/>
    <xf numFmtId="189" fontId="13" fillId="0" borderId="15" xfId="0" applyNumberFormat="1" applyFont="1" applyBorder="1" applyProtection="1"/>
    <xf numFmtId="189" fontId="13" fillId="0" borderId="16" xfId="0" applyNumberFormat="1" applyFont="1" applyBorder="1" applyProtection="1"/>
    <xf numFmtId="190" fontId="13" fillId="0" borderId="10" xfId="0" applyNumberFormat="1" applyFont="1" applyBorder="1" applyProtection="1"/>
    <xf numFmtId="190" fontId="13" fillId="0" borderId="15" xfId="0" applyNumberFormat="1" applyFont="1" applyBorder="1" applyProtection="1"/>
    <xf numFmtId="190" fontId="13" fillId="0" borderId="16" xfId="0" applyNumberFormat="1" applyFont="1" applyBorder="1" applyProtection="1"/>
    <xf numFmtId="188" fontId="3" fillId="0" borderId="0" xfId="0" applyNumberFormat="1" applyFont="1"/>
    <xf numFmtId="2" fontId="3" fillId="0" borderId="0" xfId="0" applyNumberFormat="1" applyFont="1"/>
    <xf numFmtId="193" fontId="3" fillId="0" borderId="0" xfId="0" applyNumberFormat="1" applyFont="1"/>
  </cellXfs>
  <cellStyles count="13">
    <cellStyle name="Normal" xfId="0" builtinId="0"/>
    <cellStyle name="Normal - Style1" xfId="1"/>
    <cellStyle name="Normal 2" xfId="2"/>
    <cellStyle name="Normal 2 2" xfId="3"/>
    <cellStyle name="Normal 3" xfId="4"/>
    <cellStyle name="Normal 4" xfId="5"/>
    <cellStyle name="Normal 5" xfId="6"/>
    <cellStyle name="Normal 6" xfId="7"/>
    <cellStyle name="Normal 7" xfId="8"/>
    <cellStyle name="Normal 8" xfId="9"/>
    <cellStyle name="Normal 9" xfId="10"/>
    <cellStyle name="Normal_sayfa1" xfId="11"/>
    <cellStyle name="Normal_sayfa1_AEXTL_$" xfId="1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AF194"/>
  <sheetViews>
    <sheetView tabSelected="1" defaultGridColor="0" topLeftCell="A36" colorId="22" zoomScale="70" zoomScaleNormal="70" zoomScaleSheetLayoutView="70" workbookViewId="0">
      <selection activeCell="H118" sqref="H118"/>
    </sheetView>
  </sheetViews>
  <sheetFormatPr defaultColWidth="9.6640625" defaultRowHeight="15"/>
  <cols>
    <col min="1" max="13" width="15.6640625" style="3" customWidth="1"/>
    <col min="14" max="14" width="15.6640625" style="3" hidden="1" customWidth="1"/>
    <col min="15" max="15" width="1.88671875" style="3" customWidth="1"/>
    <col min="16" max="17" width="9.6640625" style="3"/>
    <col min="18" max="18" width="17.109375" style="3" bestFit="1" customWidth="1"/>
    <col min="19" max="16384" width="9.6640625" style="3"/>
  </cols>
  <sheetData>
    <row r="1" spans="1:15" ht="23.45" customHeight="1">
      <c r="A1" s="20" t="s">
        <v>40</v>
      </c>
      <c r="B1" s="15"/>
      <c r="C1" s="15"/>
      <c r="D1" s="15"/>
      <c r="E1" s="15"/>
      <c r="F1" s="8"/>
      <c r="G1" s="8"/>
      <c r="H1" s="8"/>
      <c r="I1" s="8"/>
      <c r="J1" s="8"/>
      <c r="K1" s="14"/>
      <c r="L1" s="8"/>
      <c r="M1" s="38" t="s">
        <v>26</v>
      </c>
    </row>
    <row r="2" spans="1:15" ht="23.45" customHeight="1">
      <c r="A2" s="20" t="s">
        <v>31</v>
      </c>
      <c r="B2" s="15"/>
      <c r="C2" s="15"/>
      <c r="D2" s="15"/>
      <c r="E2" s="15"/>
      <c r="F2" s="8"/>
      <c r="G2" s="8"/>
      <c r="H2" s="8"/>
      <c r="I2" s="8"/>
      <c r="J2" s="8"/>
      <c r="K2" s="14"/>
      <c r="L2" s="8"/>
      <c r="M2" s="27" t="s">
        <v>30</v>
      </c>
    </row>
    <row r="3" spans="1:15" ht="16.899999999999999" customHeight="1">
      <c r="A3" s="9"/>
      <c r="B3" s="16" t="s">
        <v>0</v>
      </c>
      <c r="C3" s="17" t="s">
        <v>1</v>
      </c>
      <c r="D3" s="16" t="s">
        <v>2</v>
      </c>
      <c r="E3" s="17" t="s">
        <v>3</v>
      </c>
      <c r="F3" s="16" t="s">
        <v>4</v>
      </c>
      <c r="G3" s="17" t="s">
        <v>5</v>
      </c>
      <c r="H3" s="16" t="s">
        <v>6</v>
      </c>
      <c r="I3" s="16" t="s">
        <v>7</v>
      </c>
      <c r="J3" s="16" t="s">
        <v>8</v>
      </c>
      <c r="K3" s="17" t="s">
        <v>9</v>
      </c>
      <c r="L3" s="16" t="s">
        <v>10</v>
      </c>
      <c r="M3" s="40" t="s">
        <v>11</v>
      </c>
      <c r="N3" s="23"/>
    </row>
    <row r="4" spans="1:15" ht="18" customHeight="1">
      <c r="A4" s="7"/>
      <c r="B4" s="18" t="s">
        <v>12</v>
      </c>
      <c r="C4" s="18" t="s">
        <v>13</v>
      </c>
      <c r="D4" s="18" t="s">
        <v>14</v>
      </c>
      <c r="E4" s="18" t="s">
        <v>15</v>
      </c>
      <c r="F4" s="18" t="s">
        <v>4</v>
      </c>
      <c r="G4" s="18" t="s">
        <v>16</v>
      </c>
      <c r="H4" s="18" t="s">
        <v>17</v>
      </c>
      <c r="I4" s="18" t="s">
        <v>18</v>
      </c>
      <c r="J4" s="18" t="s">
        <v>19</v>
      </c>
      <c r="K4" s="18" t="s">
        <v>20</v>
      </c>
      <c r="L4" s="18" t="s">
        <v>21</v>
      </c>
      <c r="M4" s="41" t="s">
        <v>22</v>
      </c>
      <c r="N4" s="12"/>
      <c r="O4" s="10"/>
    </row>
    <row r="5" spans="1:15" ht="19.5" hidden="1" customHeight="1">
      <c r="A5" s="6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9"/>
      <c r="N5" s="24"/>
    </row>
    <row r="6" spans="1:15" ht="18" hidden="1" customHeight="1">
      <c r="A6" s="6">
        <v>1986</v>
      </c>
      <c r="B6" s="28">
        <v>1</v>
      </c>
      <c r="C6" s="28">
        <v>1.2</v>
      </c>
      <c r="D6" s="28">
        <v>1.1599999999999999</v>
      </c>
      <c r="E6" s="28">
        <v>1.1200000000000001</v>
      </c>
      <c r="F6" s="28">
        <v>1.1499999999999999</v>
      </c>
      <c r="G6" s="28">
        <v>1.1499999999999999</v>
      </c>
      <c r="H6" s="28">
        <v>1.21</v>
      </c>
      <c r="I6" s="28">
        <v>1.39</v>
      </c>
      <c r="J6" s="28">
        <v>1.47</v>
      </c>
      <c r="K6" s="28">
        <v>1.5</v>
      </c>
      <c r="L6" s="28">
        <v>1.6</v>
      </c>
      <c r="M6" s="42">
        <v>1.71</v>
      </c>
      <c r="N6" s="29">
        <v>1986</v>
      </c>
    </row>
    <row r="7" spans="1:15" ht="18" hidden="1" customHeight="1">
      <c r="A7" s="6">
        <v>1987</v>
      </c>
      <c r="B7" s="28">
        <v>2.17</v>
      </c>
      <c r="C7" s="28">
        <v>2.61</v>
      </c>
      <c r="D7" s="28">
        <v>2.46</v>
      </c>
      <c r="E7" s="28">
        <v>2.69</v>
      </c>
      <c r="F7" s="28">
        <v>3.95</v>
      </c>
      <c r="G7" s="28">
        <v>4.46</v>
      </c>
      <c r="H7" s="28">
        <v>10.119999999999999</v>
      </c>
      <c r="I7" s="28">
        <v>11.49</v>
      </c>
      <c r="J7" s="28">
        <v>10.29</v>
      </c>
      <c r="K7" s="28">
        <v>7.86</v>
      </c>
      <c r="L7" s="28">
        <v>8.91</v>
      </c>
      <c r="M7" s="42">
        <v>6.73</v>
      </c>
      <c r="N7" s="29">
        <v>1987</v>
      </c>
    </row>
    <row r="8" spans="1:15" ht="18" hidden="1" customHeight="1">
      <c r="A8" s="31">
        <v>1988</v>
      </c>
      <c r="B8" s="32">
        <v>8.58</v>
      </c>
      <c r="C8" s="32">
        <v>7.21</v>
      </c>
      <c r="D8" s="32">
        <v>6.35</v>
      </c>
      <c r="E8" s="32">
        <v>5.54</v>
      </c>
      <c r="F8" s="32">
        <v>5.53</v>
      </c>
      <c r="G8" s="32">
        <v>4.6900000000000004</v>
      </c>
      <c r="H8" s="32">
        <v>4.93</v>
      </c>
      <c r="I8" s="32">
        <v>4.28</v>
      </c>
      <c r="J8" s="32">
        <v>4.55</v>
      </c>
      <c r="K8" s="32">
        <v>4.04</v>
      </c>
      <c r="L8" s="32">
        <v>4.0599999999999996</v>
      </c>
      <c r="M8" s="43">
        <v>3.74</v>
      </c>
      <c r="N8" s="36">
        <v>1988</v>
      </c>
    </row>
    <row r="9" spans="1:15" ht="18" hidden="1" customHeight="1">
      <c r="A9" s="31">
        <v>1989</v>
      </c>
      <c r="B9" s="32">
        <v>3.8</v>
      </c>
      <c r="C9" s="32">
        <v>4.87</v>
      </c>
      <c r="D9" s="32">
        <v>4.66</v>
      </c>
      <c r="E9" s="32">
        <v>5.34</v>
      </c>
      <c r="F9" s="32">
        <v>6.54</v>
      </c>
      <c r="G9" s="32">
        <v>7.96</v>
      </c>
      <c r="H9" s="32">
        <v>7.01</v>
      </c>
      <c r="I9" s="32">
        <v>8.76</v>
      </c>
      <c r="J9" s="32">
        <v>14.75</v>
      </c>
      <c r="K9" s="32">
        <v>16.64</v>
      </c>
      <c r="L9" s="32">
        <v>15.08</v>
      </c>
      <c r="M9" s="43">
        <v>22.18</v>
      </c>
      <c r="N9" s="36">
        <v>1989</v>
      </c>
    </row>
    <row r="10" spans="1:15" ht="18" hidden="1" customHeight="1">
      <c r="A10" s="31">
        <v>1990</v>
      </c>
      <c r="B10" s="32">
        <v>36.409999999999997</v>
      </c>
      <c r="C10" s="32">
        <v>35.159999999999997</v>
      </c>
      <c r="D10" s="32">
        <v>32.94</v>
      </c>
      <c r="E10" s="32">
        <v>33.08</v>
      </c>
      <c r="F10" s="32">
        <v>38.520000000000003</v>
      </c>
      <c r="G10" s="32">
        <v>41.33</v>
      </c>
      <c r="H10" s="32">
        <v>53.84</v>
      </c>
      <c r="I10" s="32">
        <v>49.39</v>
      </c>
      <c r="J10" s="32">
        <v>50.85</v>
      </c>
      <c r="K10" s="32">
        <v>45.7</v>
      </c>
      <c r="L10" s="32">
        <v>32.57</v>
      </c>
      <c r="M10" s="43">
        <v>32.56</v>
      </c>
      <c r="N10" s="36">
        <v>1990</v>
      </c>
    </row>
    <row r="11" spans="1:15" ht="18" hidden="1" customHeight="1">
      <c r="A11" s="31">
        <v>1991</v>
      </c>
      <c r="B11" s="32">
        <v>42.13</v>
      </c>
      <c r="C11" s="32">
        <v>51.03</v>
      </c>
      <c r="D11" s="32">
        <v>45.2</v>
      </c>
      <c r="E11" s="32">
        <v>35.54</v>
      </c>
      <c r="F11" s="32">
        <v>36.26</v>
      </c>
      <c r="G11" s="32">
        <v>35.869999999999997</v>
      </c>
      <c r="H11" s="32">
        <v>30.41</v>
      </c>
      <c r="I11" s="32">
        <v>33.01</v>
      </c>
      <c r="J11" s="32">
        <v>29.38</v>
      </c>
      <c r="K11" s="32">
        <v>27.47</v>
      </c>
      <c r="L11" s="32">
        <v>40.58</v>
      </c>
      <c r="M11" s="43">
        <v>43.69</v>
      </c>
      <c r="N11" s="36">
        <v>1991</v>
      </c>
    </row>
    <row r="12" spans="1:15" ht="18" hidden="1" customHeight="1">
      <c r="A12" s="31">
        <v>1992</v>
      </c>
      <c r="B12" s="32">
        <v>49.26</v>
      </c>
      <c r="C12" s="32">
        <v>36.64</v>
      </c>
      <c r="D12" s="32">
        <v>40.770000000000003</v>
      </c>
      <c r="E12" s="32">
        <v>36.86</v>
      </c>
      <c r="F12" s="32">
        <v>32.97</v>
      </c>
      <c r="G12" s="32">
        <v>44.07</v>
      </c>
      <c r="H12" s="32">
        <v>42.64</v>
      </c>
      <c r="I12" s="32">
        <v>41.58</v>
      </c>
      <c r="J12" s="32">
        <v>39.76</v>
      </c>
      <c r="K12" s="32">
        <v>36.43</v>
      </c>
      <c r="L12" s="32">
        <v>37.86</v>
      </c>
      <c r="M12" s="43">
        <v>40.04</v>
      </c>
      <c r="N12" s="36">
        <v>1992</v>
      </c>
    </row>
    <row r="13" spans="1:15" ht="18" hidden="1" customHeight="1">
      <c r="A13" s="31">
        <v>1993</v>
      </c>
      <c r="B13" s="32">
        <v>43.83</v>
      </c>
      <c r="C13" s="32">
        <v>59.24</v>
      </c>
      <c r="D13" s="32">
        <v>58.64</v>
      </c>
      <c r="E13" s="32">
        <v>78.08</v>
      </c>
      <c r="F13" s="32">
        <v>83.76</v>
      </c>
      <c r="G13" s="32">
        <v>107.79</v>
      </c>
      <c r="H13" s="32">
        <v>100.78</v>
      </c>
      <c r="I13" s="32">
        <v>123.57</v>
      </c>
      <c r="J13" s="32">
        <v>150.80000000000001</v>
      </c>
      <c r="K13" s="32">
        <v>145.01</v>
      </c>
      <c r="L13" s="32">
        <v>189.77</v>
      </c>
      <c r="M13" s="43">
        <v>206.83</v>
      </c>
      <c r="N13" s="36">
        <v>1993</v>
      </c>
    </row>
    <row r="14" spans="1:15" ht="18" hidden="1" customHeight="1">
      <c r="A14" s="31">
        <v>1994</v>
      </c>
      <c r="B14" s="32">
        <v>201.05</v>
      </c>
      <c r="C14" s="32">
        <v>150.04</v>
      </c>
      <c r="D14" s="32">
        <v>140.87</v>
      </c>
      <c r="E14" s="32">
        <v>150.97</v>
      </c>
      <c r="F14" s="32">
        <v>147.49</v>
      </c>
      <c r="G14" s="32">
        <v>197.66</v>
      </c>
      <c r="H14" s="32">
        <v>217.52</v>
      </c>
      <c r="I14" s="32">
        <v>252.82</v>
      </c>
      <c r="J14" s="32">
        <v>268.26</v>
      </c>
      <c r="K14" s="32">
        <v>248.9</v>
      </c>
      <c r="L14" s="32">
        <v>281.81</v>
      </c>
      <c r="M14" s="43">
        <v>272.57</v>
      </c>
      <c r="N14" s="36">
        <v>1994</v>
      </c>
    </row>
    <row r="15" spans="1:15" ht="18" hidden="1" customHeight="1">
      <c r="A15" s="31">
        <v>1995</v>
      </c>
      <c r="B15" s="32">
        <v>252.29</v>
      </c>
      <c r="C15" s="32">
        <v>291.23</v>
      </c>
      <c r="D15" s="32">
        <v>398.37</v>
      </c>
      <c r="E15" s="32">
        <v>466.15</v>
      </c>
      <c r="F15" s="32">
        <v>473.71</v>
      </c>
      <c r="G15" s="32">
        <v>482.33</v>
      </c>
      <c r="H15" s="32">
        <v>519.44000000000005</v>
      </c>
      <c r="I15" s="32">
        <v>451.4</v>
      </c>
      <c r="J15" s="32">
        <v>417.08</v>
      </c>
      <c r="K15" s="32">
        <v>463.25</v>
      </c>
      <c r="L15" s="32">
        <v>391.14</v>
      </c>
      <c r="M15" s="43">
        <v>400.25</v>
      </c>
      <c r="N15" s="36">
        <v>1995</v>
      </c>
    </row>
    <row r="16" spans="1:15" ht="18" hidden="1" customHeight="1">
      <c r="A16" s="31">
        <v>1996</v>
      </c>
      <c r="B16" s="32">
        <v>494.9</v>
      </c>
      <c r="C16" s="32">
        <v>605.47</v>
      </c>
      <c r="D16" s="32">
        <v>670.45</v>
      </c>
      <c r="E16" s="32">
        <v>647.23</v>
      </c>
      <c r="F16" s="32">
        <v>611.5</v>
      </c>
      <c r="G16" s="32">
        <v>704.89</v>
      </c>
      <c r="H16" s="32">
        <v>633.66</v>
      </c>
      <c r="I16" s="32">
        <v>645.33000000000004</v>
      </c>
      <c r="J16" s="32">
        <v>724.53</v>
      </c>
      <c r="K16" s="32">
        <v>820.06</v>
      </c>
      <c r="L16" s="32">
        <v>917.59</v>
      </c>
      <c r="M16" s="43">
        <v>975.89</v>
      </c>
      <c r="N16" s="36">
        <v>1996</v>
      </c>
    </row>
    <row r="17" spans="1:16" ht="18" hidden="1" customHeight="1">
      <c r="A17" s="31">
        <v>1997</v>
      </c>
      <c r="B17" s="32">
        <v>1605</v>
      </c>
      <c r="C17" s="32">
        <v>1612</v>
      </c>
      <c r="D17" s="32">
        <v>1613</v>
      </c>
      <c r="E17" s="32">
        <v>1427</v>
      </c>
      <c r="F17" s="32">
        <v>1595</v>
      </c>
      <c r="G17" s="32">
        <v>1857</v>
      </c>
      <c r="H17" s="32">
        <v>1953</v>
      </c>
      <c r="I17" s="32">
        <v>1980</v>
      </c>
      <c r="J17" s="32">
        <v>2593</v>
      </c>
      <c r="K17" s="32">
        <v>2846</v>
      </c>
      <c r="L17" s="32">
        <v>2879</v>
      </c>
      <c r="M17" s="43">
        <v>3451</v>
      </c>
      <c r="N17" s="36">
        <v>1997</v>
      </c>
    </row>
    <row r="18" spans="1:16" ht="18" hidden="1" customHeight="1">
      <c r="A18" s="31">
        <v>1998</v>
      </c>
      <c r="B18" s="32">
        <v>3547</v>
      </c>
      <c r="C18" s="32">
        <v>3272</v>
      </c>
      <c r="D18" s="32">
        <v>3259</v>
      </c>
      <c r="E18" s="32">
        <v>4194</v>
      </c>
      <c r="F18" s="32">
        <v>3728</v>
      </c>
      <c r="G18" s="32">
        <v>4100</v>
      </c>
      <c r="H18" s="32">
        <v>4322</v>
      </c>
      <c r="I18" s="32">
        <v>2635</v>
      </c>
      <c r="J18" s="32">
        <v>2266</v>
      </c>
      <c r="K18" s="32">
        <v>2196</v>
      </c>
      <c r="L18" s="32">
        <v>2578</v>
      </c>
      <c r="M18" s="43">
        <v>2598</v>
      </c>
      <c r="N18" s="36">
        <v>1998</v>
      </c>
    </row>
    <row r="19" spans="1:16" ht="18" hidden="1" customHeight="1">
      <c r="A19" s="31">
        <v>1999</v>
      </c>
      <c r="B19" s="32">
        <v>2568</v>
      </c>
      <c r="C19" s="32">
        <v>3891</v>
      </c>
      <c r="D19" s="32">
        <v>4554</v>
      </c>
      <c r="E19" s="32">
        <v>5354</v>
      </c>
      <c r="F19" s="32">
        <v>5069</v>
      </c>
      <c r="G19" s="32">
        <v>4950</v>
      </c>
      <c r="H19" s="32">
        <v>5805</v>
      </c>
      <c r="I19" s="32">
        <v>5018</v>
      </c>
      <c r="J19" s="32">
        <v>6071</v>
      </c>
      <c r="K19" s="32">
        <v>6556</v>
      </c>
      <c r="L19" s="32">
        <v>8459</v>
      </c>
      <c r="M19" s="43">
        <v>15029</v>
      </c>
      <c r="N19" s="36">
        <v>1999</v>
      </c>
    </row>
    <row r="20" spans="1:16" ht="18" hidden="1" customHeight="1">
      <c r="A20" s="31">
        <v>2000</v>
      </c>
      <c r="B20" s="32">
        <v>16714</v>
      </c>
      <c r="C20" s="32">
        <v>15945</v>
      </c>
      <c r="D20" s="32">
        <v>15920</v>
      </c>
      <c r="E20" s="32">
        <v>19204</v>
      </c>
      <c r="F20" s="32">
        <v>16206</v>
      </c>
      <c r="G20" s="32">
        <v>14466.12</v>
      </c>
      <c r="H20" s="32">
        <v>13870</v>
      </c>
      <c r="I20" s="32">
        <v>13132</v>
      </c>
      <c r="J20" s="32">
        <v>11350.3</v>
      </c>
      <c r="K20" s="32">
        <v>13538.44</v>
      </c>
      <c r="L20" s="32">
        <v>8747.68</v>
      </c>
      <c r="M20" s="43">
        <v>9437</v>
      </c>
      <c r="N20" s="36">
        <v>2000</v>
      </c>
    </row>
    <row r="21" spans="1:16" ht="18" hidden="1" customHeight="1">
      <c r="A21" s="31">
        <v>2001</v>
      </c>
      <c r="B21" s="33">
        <v>10685.1</v>
      </c>
      <c r="C21" s="32">
        <v>8791.6</v>
      </c>
      <c r="D21" s="32">
        <v>8022.72</v>
      </c>
      <c r="E21" s="32">
        <v>12367.4</v>
      </c>
      <c r="F21" s="34">
        <v>10879.83</v>
      </c>
      <c r="G21" s="34">
        <v>11204.24</v>
      </c>
      <c r="H21" s="34">
        <v>9914.6200000000008</v>
      </c>
      <c r="I21" s="34">
        <v>9878.8799999999992</v>
      </c>
      <c r="J21" s="34">
        <v>7625.87</v>
      </c>
      <c r="K21" s="34">
        <v>9848.76</v>
      </c>
      <c r="L21" s="34">
        <v>11633.93</v>
      </c>
      <c r="M21" s="44">
        <v>13782.76</v>
      </c>
      <c r="N21" s="36">
        <v>2001</v>
      </c>
    </row>
    <row r="22" spans="1:16" ht="18" hidden="1" customHeight="1">
      <c r="A22" s="83">
        <v>2002</v>
      </c>
      <c r="B22" s="84">
        <v>13252.32</v>
      </c>
      <c r="C22" s="85">
        <v>11055.67</v>
      </c>
      <c r="D22" s="85">
        <v>11679</v>
      </c>
      <c r="E22" s="85">
        <v>11441.5</v>
      </c>
      <c r="F22" s="86">
        <v>10413.700000000001</v>
      </c>
      <c r="G22" s="86">
        <v>9379.9</v>
      </c>
      <c r="H22" s="86">
        <v>10236.459999999999</v>
      </c>
      <c r="I22" s="86">
        <v>9547.2999999999993</v>
      </c>
      <c r="J22" s="86">
        <v>8842.24</v>
      </c>
      <c r="K22" s="86">
        <v>10251.92</v>
      </c>
      <c r="L22" s="86">
        <v>13300.4</v>
      </c>
      <c r="M22" s="87">
        <v>10370</v>
      </c>
      <c r="N22" s="36">
        <v>2002</v>
      </c>
    </row>
    <row r="23" spans="1:16" ht="18" hidden="1" customHeight="1">
      <c r="A23" s="83">
        <v>2003</v>
      </c>
      <c r="B23" s="84">
        <v>11032</v>
      </c>
      <c r="C23" s="85">
        <v>11574</v>
      </c>
      <c r="D23" s="85">
        <v>9475.1</v>
      </c>
      <c r="E23" s="85">
        <v>11509</v>
      </c>
      <c r="F23" s="86">
        <v>11381.42</v>
      </c>
      <c r="G23" s="86">
        <v>10884.43</v>
      </c>
      <c r="H23" s="86">
        <v>10572</v>
      </c>
      <c r="I23" s="86">
        <v>11611.8</v>
      </c>
      <c r="J23" s="86">
        <v>13055.9</v>
      </c>
      <c r="K23" s="86">
        <v>15754.34</v>
      </c>
      <c r="L23" s="86">
        <v>14617.53</v>
      </c>
      <c r="M23" s="87">
        <v>18625.02</v>
      </c>
      <c r="N23" s="36"/>
    </row>
    <row r="24" spans="1:16" ht="18" customHeight="1">
      <c r="A24" s="82">
        <v>2004</v>
      </c>
      <c r="B24" s="33">
        <v>17259.25</v>
      </c>
      <c r="C24" s="32">
        <v>18889.2</v>
      </c>
      <c r="D24" s="32">
        <v>20190.830000000002</v>
      </c>
      <c r="E24" s="32">
        <v>18022.689999999999</v>
      </c>
      <c r="F24" s="34">
        <v>17081.080000000002</v>
      </c>
      <c r="G24" s="34">
        <v>17967.599999999999</v>
      </c>
      <c r="H24" s="34">
        <v>19380.86</v>
      </c>
      <c r="I24" s="34">
        <v>20218.37</v>
      </c>
      <c r="J24" s="34">
        <v>21953.52</v>
      </c>
      <c r="K24" s="34">
        <v>22899.99</v>
      </c>
      <c r="L24" s="34">
        <v>22486.2</v>
      </c>
      <c r="M24" s="74">
        <v>24971.68</v>
      </c>
      <c r="N24" s="12"/>
    </row>
    <row r="25" spans="1:16" ht="18" customHeight="1">
      <c r="A25" s="82">
        <v>2005</v>
      </c>
      <c r="B25" s="33">
        <v>27330.35</v>
      </c>
      <c r="C25" s="32">
        <v>28396.17</v>
      </c>
      <c r="D25" s="32">
        <v>25557.759999999998</v>
      </c>
      <c r="E25" s="32">
        <v>23591.64</v>
      </c>
      <c r="F25" s="34">
        <v>25236.48</v>
      </c>
      <c r="G25" s="34">
        <v>26957.32</v>
      </c>
      <c r="H25" s="34">
        <v>29615.29</v>
      </c>
      <c r="I25" s="34">
        <v>30908.02</v>
      </c>
      <c r="J25" s="34">
        <v>33333.230000000003</v>
      </c>
      <c r="K25" s="34">
        <v>31963.99</v>
      </c>
      <c r="L25" s="34">
        <v>38088.65</v>
      </c>
      <c r="M25" s="74">
        <v>39777.699999999997</v>
      </c>
      <c r="N25" s="39"/>
    </row>
    <row r="26" spans="1:16" ht="18" customHeight="1">
      <c r="A26" s="82">
        <v>2006</v>
      </c>
      <c r="B26" s="33">
        <v>44590.22</v>
      </c>
      <c r="C26" s="33">
        <v>47015.88</v>
      </c>
      <c r="D26" s="33">
        <v>42911.32</v>
      </c>
      <c r="E26" s="33">
        <v>43880.83</v>
      </c>
      <c r="F26" s="33">
        <v>38132.21</v>
      </c>
      <c r="G26" s="33">
        <v>35453.31</v>
      </c>
      <c r="H26" s="33">
        <v>36067.919999999998</v>
      </c>
      <c r="I26" s="33">
        <v>37285.94</v>
      </c>
      <c r="J26" s="33">
        <v>36924.86</v>
      </c>
      <c r="K26" s="33">
        <v>40582.25</v>
      </c>
      <c r="L26" s="33">
        <v>38168.53</v>
      </c>
      <c r="M26" s="75">
        <v>39117.46</v>
      </c>
      <c r="N26" s="39"/>
    </row>
    <row r="27" spans="1:16" ht="18">
      <c r="A27" s="82">
        <v>2007</v>
      </c>
      <c r="B27" s="33">
        <v>41182.550000000003</v>
      </c>
      <c r="C27" s="33">
        <v>41430.99</v>
      </c>
      <c r="D27" s="33">
        <v>43661.120000000003</v>
      </c>
      <c r="E27" s="33">
        <v>44984.45</v>
      </c>
      <c r="F27" s="33">
        <v>47081.49</v>
      </c>
      <c r="G27" s="33">
        <v>47093.67</v>
      </c>
      <c r="H27" s="33">
        <v>52824.89</v>
      </c>
      <c r="I27" s="33">
        <v>50198.6</v>
      </c>
      <c r="J27" s="33">
        <v>54044.22</v>
      </c>
      <c r="K27" s="33">
        <v>57615.72</v>
      </c>
      <c r="L27" s="33">
        <v>54213.82</v>
      </c>
      <c r="M27" s="75">
        <v>55538.13</v>
      </c>
      <c r="N27" s="4"/>
    </row>
    <row r="28" spans="1:16" ht="18">
      <c r="A28" s="82">
        <v>2008</v>
      </c>
      <c r="B28" s="33">
        <v>42697.56</v>
      </c>
      <c r="C28" s="33">
        <v>44776.88</v>
      </c>
      <c r="D28" s="33">
        <v>39015.440000000002</v>
      </c>
      <c r="E28" s="33">
        <v>43468.12</v>
      </c>
      <c r="F28" s="33">
        <v>39969.629999999997</v>
      </c>
      <c r="G28" s="33">
        <v>35089.53</v>
      </c>
      <c r="H28" s="33">
        <v>42200.75</v>
      </c>
      <c r="I28" s="33">
        <v>39844.480000000003</v>
      </c>
      <c r="J28" s="33">
        <v>36051.300000000003</v>
      </c>
      <c r="K28" s="33">
        <v>27832.93</v>
      </c>
      <c r="L28" s="33">
        <v>25714.98</v>
      </c>
      <c r="M28" s="75">
        <v>26864.07</v>
      </c>
      <c r="N28" s="4"/>
      <c r="P28" s="66"/>
    </row>
    <row r="29" spans="1:16" ht="18">
      <c r="A29" s="82">
        <v>2009</v>
      </c>
      <c r="B29" s="33">
        <v>25934.37</v>
      </c>
      <c r="C29" s="33">
        <v>24026.59</v>
      </c>
      <c r="D29" s="33">
        <v>25764.83</v>
      </c>
      <c r="E29" s="33">
        <v>31651.81</v>
      </c>
      <c r="F29" s="33">
        <v>35003</v>
      </c>
      <c r="G29" s="33">
        <v>37624.81</v>
      </c>
      <c r="H29" s="33">
        <v>42641.26</v>
      </c>
      <c r="I29" s="33">
        <v>46551.19</v>
      </c>
      <c r="J29" s="33">
        <v>47910.3</v>
      </c>
      <c r="K29" s="33">
        <v>47184.71</v>
      </c>
      <c r="L29" s="33">
        <v>45350.17</v>
      </c>
      <c r="M29" s="75">
        <v>51668.41</v>
      </c>
      <c r="N29" s="4"/>
    </row>
    <row r="30" spans="1:16" ht="18">
      <c r="A30" s="82">
        <v>2010</v>
      </c>
      <c r="B30" s="33">
        <v>54650.58</v>
      </c>
      <c r="C30" s="33">
        <v>49705.49</v>
      </c>
      <c r="D30" s="33">
        <v>56538.37</v>
      </c>
      <c r="E30" s="33">
        <v>58959.1</v>
      </c>
      <c r="F30" s="33">
        <v>54384.94</v>
      </c>
      <c r="G30" s="33">
        <v>54839.46</v>
      </c>
      <c r="H30" s="33">
        <v>59866.75</v>
      </c>
      <c r="I30" s="33">
        <v>59972.59</v>
      </c>
      <c r="J30" s="33">
        <v>65774.37</v>
      </c>
      <c r="K30" s="33">
        <v>68760.460000000006</v>
      </c>
      <c r="L30" s="33">
        <v>65350.85</v>
      </c>
      <c r="M30" s="75">
        <v>66004.479999999996</v>
      </c>
      <c r="N30" s="4"/>
    </row>
    <row r="31" spans="1:16" s="57" customFormat="1" ht="18">
      <c r="A31" s="82">
        <v>2011</v>
      </c>
      <c r="B31" s="33">
        <v>63278.07</v>
      </c>
      <c r="C31" s="33">
        <v>61283.87</v>
      </c>
      <c r="D31" s="33">
        <v>64434.51</v>
      </c>
      <c r="E31" s="33">
        <v>69250.14</v>
      </c>
      <c r="F31" s="33">
        <v>63046.02</v>
      </c>
      <c r="G31" s="33">
        <v>63269.4</v>
      </c>
      <c r="H31" s="33">
        <v>62295.68</v>
      </c>
      <c r="I31" s="33">
        <v>53946.09</v>
      </c>
      <c r="J31" s="33">
        <v>59693.43</v>
      </c>
      <c r="K31" s="33">
        <v>56061.47</v>
      </c>
      <c r="L31" s="33">
        <v>54517.760000000002</v>
      </c>
      <c r="M31" s="75">
        <v>51266.62</v>
      </c>
      <c r="N31" s="39"/>
    </row>
    <row r="32" spans="1:16" s="57" customFormat="1" ht="18">
      <c r="A32" s="82">
        <v>2012</v>
      </c>
      <c r="B32" s="33">
        <v>57171.34</v>
      </c>
      <c r="C32" s="33">
        <v>60721.23</v>
      </c>
      <c r="D32" s="33">
        <v>62423.041299999997</v>
      </c>
      <c r="E32" s="33">
        <v>60010.4185</v>
      </c>
      <c r="F32" s="33">
        <v>55099.333299999998</v>
      </c>
      <c r="G32" s="33">
        <v>62543.492599999998</v>
      </c>
      <c r="H32" s="33">
        <v>64259.539599999996</v>
      </c>
      <c r="I32" s="33">
        <v>67367.953099999999</v>
      </c>
      <c r="J32" s="33">
        <v>66396.705900000001</v>
      </c>
      <c r="K32" s="33">
        <v>72528.965700000001</v>
      </c>
      <c r="L32" s="33">
        <v>73058.506999999998</v>
      </c>
      <c r="M32" s="75">
        <v>78208.443199999994</v>
      </c>
      <c r="N32" s="39"/>
    </row>
    <row r="33" spans="1:17" s="57" customFormat="1" ht="18">
      <c r="A33" s="82">
        <v>2013</v>
      </c>
      <c r="B33" s="33">
        <v>78783.469500000007</v>
      </c>
      <c r="C33" s="33">
        <v>79333.666700000002</v>
      </c>
      <c r="D33" s="33">
        <v>85898.987699999998</v>
      </c>
      <c r="E33" s="33">
        <v>86046.037700000001</v>
      </c>
      <c r="F33" s="33">
        <v>85990.011599999998</v>
      </c>
      <c r="G33" s="33">
        <v>76294.51019999999</v>
      </c>
      <c r="H33" s="33">
        <v>73377.454799999992</v>
      </c>
      <c r="I33" s="33">
        <v>66394.405599999998</v>
      </c>
      <c r="J33" s="33">
        <v>74486.563399999999</v>
      </c>
      <c r="K33" s="33">
        <v>77620.370200000005</v>
      </c>
      <c r="L33" s="33">
        <v>75748.267399999997</v>
      </c>
      <c r="M33" s="75">
        <v>67801.728499999997</v>
      </c>
      <c r="N33" s="39"/>
    </row>
    <row r="34" spans="1:17" s="57" customFormat="1" ht="18">
      <c r="A34" s="82">
        <v>2014</v>
      </c>
      <c r="B34" s="33">
        <v>61858.209900000002</v>
      </c>
      <c r="C34" s="33">
        <v>62553.321300000003</v>
      </c>
      <c r="D34" s="33">
        <v>69736.336200000005</v>
      </c>
      <c r="E34" s="33">
        <v>73871.544800000003</v>
      </c>
      <c r="F34" s="33">
        <v>79289.799299999999</v>
      </c>
      <c r="G34" s="33">
        <v>78489.009000000005</v>
      </c>
      <c r="H34" s="33">
        <v>82156.87</v>
      </c>
      <c r="I34" s="33">
        <v>80312.94</v>
      </c>
      <c r="J34" s="33">
        <v>74937.81</v>
      </c>
      <c r="K34" s="33">
        <v>80579.660799999998</v>
      </c>
      <c r="L34" s="33">
        <v>86168.658500000005</v>
      </c>
      <c r="M34" s="75">
        <v>85721.131500000003</v>
      </c>
      <c r="N34" s="39"/>
    </row>
    <row r="35" spans="1:17" s="57" customFormat="1" ht="18">
      <c r="A35" s="82">
        <v>2015</v>
      </c>
      <c r="B35" s="33">
        <v>88945.824600000007</v>
      </c>
      <c r="C35" s="33">
        <v>84147.506399999998</v>
      </c>
      <c r="D35" s="33">
        <v>80846.029200000004</v>
      </c>
      <c r="E35" s="33">
        <v>83947.041299999997</v>
      </c>
      <c r="F35" s="33">
        <v>82981.153699999995</v>
      </c>
      <c r="G35" s="33">
        <v>82249.531700000007</v>
      </c>
      <c r="H35" s="33">
        <v>79909.683199999999</v>
      </c>
      <c r="I35" s="33">
        <v>75210.373099999997</v>
      </c>
      <c r="J35" s="33">
        <v>74205.469299999997</v>
      </c>
      <c r="K35" s="33">
        <v>79409</v>
      </c>
      <c r="L35" s="33">
        <v>75232.789999999994</v>
      </c>
      <c r="M35" s="75">
        <v>71726.990000000005</v>
      </c>
      <c r="N35" s="39"/>
    </row>
    <row r="36" spans="1:17" s="57" customFormat="1" ht="18">
      <c r="A36" s="82">
        <v>2016</v>
      </c>
      <c r="B36" s="33">
        <v>73481.09</v>
      </c>
      <c r="C36" s="33">
        <v>75814.41</v>
      </c>
      <c r="D36" s="33">
        <v>83268.039999999994</v>
      </c>
      <c r="E36" s="33">
        <v>85327.8</v>
      </c>
      <c r="F36" s="33">
        <v>77803.41</v>
      </c>
      <c r="G36" s="33">
        <v>76817.19</v>
      </c>
      <c r="H36" s="33">
        <v>75405.53</v>
      </c>
      <c r="I36" s="33">
        <v>75967.63</v>
      </c>
      <c r="J36" s="33">
        <v>76488.38</v>
      </c>
      <c r="K36" s="33">
        <v>78536.17</v>
      </c>
      <c r="L36" s="33">
        <v>73995.199999999997</v>
      </c>
      <c r="M36" s="75">
        <v>78138.66</v>
      </c>
      <c r="N36" s="39"/>
    </row>
    <row r="37" spans="1:17" s="57" customFormat="1" ht="18">
      <c r="A37" s="82">
        <v>2017</v>
      </c>
      <c r="B37" s="33">
        <v>86295.72</v>
      </c>
      <c r="C37" s="33">
        <v>87478.33</v>
      </c>
      <c r="D37" s="33">
        <v>88947.4</v>
      </c>
      <c r="E37" s="33">
        <v>94655.31</v>
      </c>
      <c r="F37" s="33">
        <v>97541.58</v>
      </c>
      <c r="G37" s="33">
        <v>100440.39</v>
      </c>
      <c r="H37" s="33">
        <v>107531.44</v>
      </c>
      <c r="I37" s="33">
        <v>110010.49</v>
      </c>
      <c r="J37" s="33">
        <v>102907.73</v>
      </c>
      <c r="K37" s="33">
        <v>110142.6</v>
      </c>
      <c r="L37" s="33">
        <v>103984.39</v>
      </c>
      <c r="M37" s="75">
        <v>115333.01</v>
      </c>
      <c r="N37" s="39"/>
    </row>
    <row r="38" spans="1:17" s="57" customFormat="1" ht="18">
      <c r="A38" s="79">
        <v>2018</v>
      </c>
      <c r="B38" s="72">
        <v>119528.79</v>
      </c>
      <c r="C38" s="72">
        <v>118950.76</v>
      </c>
      <c r="D38" s="72">
        <v>114930.22</v>
      </c>
      <c r="E38" s="72">
        <v>104282.78</v>
      </c>
      <c r="F38" s="72">
        <v>100652.27</v>
      </c>
      <c r="G38" s="72">
        <v>96520.07</v>
      </c>
      <c r="H38" s="72"/>
      <c r="I38" s="72"/>
      <c r="J38" s="72"/>
      <c r="K38" s="72"/>
      <c r="L38" s="72"/>
      <c r="M38" s="76"/>
      <c r="N38" s="39"/>
    </row>
    <row r="39" spans="1:17" ht="23.45" customHeight="1">
      <c r="A39" s="8"/>
      <c r="C39" s="26"/>
      <c r="D39"/>
      <c r="E39"/>
      <c r="F39"/>
      <c r="G39"/>
      <c r="H39"/>
      <c r="I39"/>
      <c r="J39"/>
      <c r="K39"/>
      <c r="L39"/>
      <c r="M39"/>
      <c r="N39" s="4"/>
    </row>
    <row r="40" spans="1:17" ht="20.25">
      <c r="A40" s="20" t="s">
        <v>36</v>
      </c>
      <c r="B40" s="15"/>
      <c r="C40" s="15"/>
      <c r="D40" s="15"/>
      <c r="E40" s="15"/>
      <c r="F40" s="8"/>
      <c r="G40" s="8"/>
      <c r="H40"/>
      <c r="I40"/>
      <c r="J40"/>
      <c r="K40" s="14"/>
      <c r="L40" s="14"/>
      <c r="M40" s="49"/>
      <c r="N40" s="23"/>
    </row>
    <row r="41" spans="1:17" ht="18" customHeight="1">
      <c r="A41" s="21" t="s">
        <v>32</v>
      </c>
      <c r="B41" s="15"/>
      <c r="C41" s="15"/>
      <c r="D41" s="15"/>
      <c r="E41" s="15"/>
      <c r="F41" s="8"/>
      <c r="G41" s="8"/>
      <c r="H41" s="8"/>
      <c r="I41" s="8"/>
      <c r="J41" s="8"/>
      <c r="K41" s="14"/>
      <c r="L41" s="14"/>
      <c r="M41" s="27"/>
      <c r="N41" s="12"/>
    </row>
    <row r="42" spans="1:17" ht="16.5" customHeight="1">
      <c r="A42" s="9"/>
      <c r="B42" s="16" t="s">
        <v>0</v>
      </c>
      <c r="C42" s="17" t="s">
        <v>1</v>
      </c>
      <c r="D42" s="16" t="s">
        <v>2</v>
      </c>
      <c r="E42" s="17" t="s">
        <v>3</v>
      </c>
      <c r="F42" s="16" t="s">
        <v>4</v>
      </c>
      <c r="G42" s="17" t="s">
        <v>5</v>
      </c>
      <c r="H42" s="16" t="s">
        <v>6</v>
      </c>
      <c r="I42" s="16" t="s">
        <v>7</v>
      </c>
      <c r="J42" s="16" t="s">
        <v>8</v>
      </c>
      <c r="K42" s="17" t="s">
        <v>9</v>
      </c>
      <c r="L42" s="16" t="s">
        <v>10</v>
      </c>
      <c r="M42" s="40" t="s">
        <v>11</v>
      </c>
      <c r="N42" s="24"/>
    </row>
    <row r="43" spans="1:17" ht="18" customHeight="1">
      <c r="A43" s="7"/>
      <c r="B43" s="18" t="s">
        <v>12</v>
      </c>
      <c r="C43" s="18" t="s">
        <v>13</v>
      </c>
      <c r="D43" s="18" t="s">
        <v>14</v>
      </c>
      <c r="E43" s="18" t="s">
        <v>15</v>
      </c>
      <c r="F43" s="18" t="s">
        <v>4</v>
      </c>
      <c r="G43" s="18" t="s">
        <v>16</v>
      </c>
      <c r="H43" s="18" t="s">
        <v>17</v>
      </c>
      <c r="I43" s="18" t="s">
        <v>18</v>
      </c>
      <c r="J43" s="18" t="s">
        <v>19</v>
      </c>
      <c r="K43" s="18" t="s">
        <v>20</v>
      </c>
      <c r="L43" s="18" t="s">
        <v>21</v>
      </c>
      <c r="M43" s="41" t="s">
        <v>22</v>
      </c>
      <c r="N43" s="29">
        <v>1986</v>
      </c>
    </row>
    <row r="44" spans="1:17" ht="18" hidden="1" customHeight="1">
      <c r="A44" s="6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9"/>
      <c r="N44" s="29">
        <v>1987</v>
      </c>
    </row>
    <row r="45" spans="1:17" ht="18" hidden="1" customHeight="1">
      <c r="A45" s="6">
        <v>1986</v>
      </c>
      <c r="B45" s="67">
        <v>100</v>
      </c>
      <c r="C45" s="67">
        <v>118.03</v>
      </c>
      <c r="D45" s="67">
        <v>102.33</v>
      </c>
      <c r="E45" s="67">
        <v>100.26</v>
      </c>
      <c r="F45" s="67">
        <v>98.81</v>
      </c>
      <c r="G45" s="67">
        <v>99.46</v>
      </c>
      <c r="H45" s="67">
        <v>104.99</v>
      </c>
      <c r="I45" s="67">
        <v>119.12</v>
      </c>
      <c r="J45" s="67">
        <v>123.35</v>
      </c>
      <c r="K45" s="67">
        <v>118.83</v>
      </c>
      <c r="L45" s="67">
        <v>124.9</v>
      </c>
      <c r="M45" s="45">
        <v>131.53</v>
      </c>
      <c r="N45" s="36">
        <v>1988</v>
      </c>
      <c r="Q45" s="93"/>
    </row>
    <row r="46" spans="1:17" ht="18" hidden="1" customHeight="1">
      <c r="A46" s="6">
        <v>1987</v>
      </c>
      <c r="B46" s="67">
        <v>169.23</v>
      </c>
      <c r="C46" s="67">
        <v>199.09</v>
      </c>
      <c r="D46" s="67">
        <v>184.34</v>
      </c>
      <c r="E46" s="67">
        <v>197.15</v>
      </c>
      <c r="F46" s="67">
        <v>280.5</v>
      </c>
      <c r="G46" s="67">
        <v>305.44</v>
      </c>
      <c r="H46" s="67">
        <v>670.91</v>
      </c>
      <c r="I46" s="67">
        <v>748.54</v>
      </c>
      <c r="J46" s="67">
        <v>643.04999999999995</v>
      </c>
      <c r="K46" s="67">
        <v>480.93</v>
      </c>
      <c r="L46" s="67">
        <v>535.5</v>
      </c>
      <c r="M46" s="45">
        <v>384.57</v>
      </c>
      <c r="N46" s="36">
        <v>1989</v>
      </c>
      <c r="Q46" s="93"/>
    </row>
    <row r="47" spans="1:17" ht="18" hidden="1" customHeight="1">
      <c r="A47" s="31">
        <v>1988</v>
      </c>
      <c r="B47" s="35">
        <v>448.54</v>
      </c>
      <c r="C47" s="35">
        <v>356.65</v>
      </c>
      <c r="D47" s="35">
        <v>329.86</v>
      </c>
      <c r="E47" s="35">
        <v>254.91</v>
      </c>
      <c r="F47" s="35">
        <v>243.8</v>
      </c>
      <c r="G47" s="35">
        <v>196.89</v>
      </c>
      <c r="H47" s="35">
        <v>199.71</v>
      </c>
      <c r="I47" s="35">
        <v>162.47</v>
      </c>
      <c r="J47" s="35">
        <v>160.63999999999999</v>
      </c>
      <c r="K47" s="35">
        <v>139.84</v>
      </c>
      <c r="L47" s="35">
        <v>132.94</v>
      </c>
      <c r="M47" s="46">
        <v>119.82</v>
      </c>
      <c r="N47" s="36">
        <v>1990</v>
      </c>
      <c r="Q47" s="93"/>
    </row>
    <row r="48" spans="1:17" ht="18" hidden="1" customHeight="1">
      <c r="A48" s="31">
        <v>1989</v>
      </c>
      <c r="B48" s="35">
        <v>117.47</v>
      </c>
      <c r="C48" s="35">
        <v>147.04</v>
      </c>
      <c r="D48" s="35">
        <v>133.85</v>
      </c>
      <c r="E48" s="35">
        <v>149.72999999999999</v>
      </c>
      <c r="F48" s="35">
        <v>181.68</v>
      </c>
      <c r="G48" s="35">
        <v>216.61</v>
      </c>
      <c r="H48" s="35">
        <v>189.98</v>
      </c>
      <c r="I48" s="35">
        <v>230.62</v>
      </c>
      <c r="J48" s="35">
        <v>383.37</v>
      </c>
      <c r="K48" s="35">
        <v>422.09</v>
      </c>
      <c r="L48" s="35">
        <v>380.86</v>
      </c>
      <c r="M48" s="46">
        <v>560.57000000000005</v>
      </c>
      <c r="N48" s="36">
        <v>1991</v>
      </c>
      <c r="Q48" s="93"/>
    </row>
    <row r="49" spans="1:17" ht="18" hidden="1" customHeight="1">
      <c r="A49" s="31">
        <v>1990</v>
      </c>
      <c r="B49" s="35">
        <v>903.6</v>
      </c>
      <c r="C49" s="35">
        <v>850.49</v>
      </c>
      <c r="D49" s="35">
        <v>773.75</v>
      </c>
      <c r="E49" s="35">
        <v>764.1</v>
      </c>
      <c r="F49" s="35">
        <v>866.07</v>
      </c>
      <c r="G49" s="35">
        <v>908.92</v>
      </c>
      <c r="H49" s="35">
        <v>1174.8499999999999</v>
      </c>
      <c r="I49" s="35">
        <v>1069.7</v>
      </c>
      <c r="J49" s="35">
        <v>1081.24</v>
      </c>
      <c r="K49" s="35">
        <v>959.22</v>
      </c>
      <c r="L49" s="35">
        <v>674.82</v>
      </c>
      <c r="M49" s="46">
        <v>642.63</v>
      </c>
      <c r="N49" s="36">
        <v>1992</v>
      </c>
      <c r="Q49" s="93"/>
    </row>
    <row r="50" spans="1:17" ht="18" hidden="1" customHeight="1">
      <c r="A50" s="31">
        <v>1991</v>
      </c>
      <c r="B50" s="35">
        <v>806.84</v>
      </c>
      <c r="C50" s="35">
        <v>892.47</v>
      </c>
      <c r="D50" s="35">
        <v>708.6</v>
      </c>
      <c r="E50" s="35">
        <v>523.73</v>
      </c>
      <c r="F50" s="35">
        <v>521.45000000000005</v>
      </c>
      <c r="G50" s="35">
        <v>485.69</v>
      </c>
      <c r="H50" s="35">
        <v>403.08</v>
      </c>
      <c r="I50" s="35">
        <v>417.88</v>
      </c>
      <c r="J50" s="35">
        <v>362.65</v>
      </c>
      <c r="K50" s="35">
        <v>324.93</v>
      </c>
      <c r="L50" s="35">
        <v>470</v>
      </c>
      <c r="M50" s="46">
        <v>501.5</v>
      </c>
      <c r="N50" s="36">
        <v>1993</v>
      </c>
      <c r="Q50" s="93"/>
    </row>
    <row r="51" spans="1:17" ht="18" hidden="1" customHeight="1">
      <c r="A51" s="31">
        <v>1992</v>
      </c>
      <c r="B51" s="35">
        <v>523.05999999999995</v>
      </c>
      <c r="C51" s="35">
        <v>364.91</v>
      </c>
      <c r="D51" s="35">
        <v>380.46</v>
      </c>
      <c r="E51" s="35">
        <v>325.64999999999998</v>
      </c>
      <c r="F51" s="35">
        <v>280.22000000000003</v>
      </c>
      <c r="G51" s="35">
        <v>373.78</v>
      </c>
      <c r="H51" s="35">
        <v>351.88</v>
      </c>
      <c r="I51" s="35">
        <v>343.49</v>
      </c>
      <c r="J51" s="35">
        <v>316.54000000000002</v>
      </c>
      <c r="K51" s="35">
        <v>270.7</v>
      </c>
      <c r="L51" s="35">
        <v>266.32</v>
      </c>
      <c r="M51" s="46">
        <v>272.61</v>
      </c>
      <c r="N51" s="36">
        <v>1994</v>
      </c>
      <c r="Q51" s="93"/>
    </row>
    <row r="52" spans="1:17" ht="18" hidden="1" customHeight="1">
      <c r="A52" s="31">
        <v>1993</v>
      </c>
      <c r="B52" s="35">
        <v>292.83</v>
      </c>
      <c r="C52" s="35">
        <v>377.73</v>
      </c>
      <c r="D52" s="35">
        <v>361.42</v>
      </c>
      <c r="E52" s="35">
        <v>471.3</v>
      </c>
      <c r="F52" s="35">
        <v>479.09</v>
      </c>
      <c r="G52" s="35">
        <v>578.12</v>
      </c>
      <c r="H52" s="35">
        <v>512.9</v>
      </c>
      <c r="I52" s="35">
        <v>612.77</v>
      </c>
      <c r="J52" s="35">
        <v>727.04</v>
      </c>
      <c r="K52" s="35">
        <v>652.44000000000005</v>
      </c>
      <c r="L52" s="35">
        <v>805.48</v>
      </c>
      <c r="M52" s="46">
        <v>833.28</v>
      </c>
      <c r="N52" s="36">
        <v>1995</v>
      </c>
      <c r="O52" s="94"/>
      <c r="Q52" s="93"/>
    </row>
    <row r="53" spans="1:17" ht="18" hidden="1" customHeight="1">
      <c r="A53" s="31">
        <v>1994</v>
      </c>
      <c r="B53" s="35">
        <v>680.73</v>
      </c>
      <c r="C53" s="35">
        <v>478.6</v>
      </c>
      <c r="D53" s="35">
        <v>370.67</v>
      </c>
      <c r="E53" s="35">
        <v>263.22000000000003</v>
      </c>
      <c r="F53" s="35">
        <v>270.76</v>
      </c>
      <c r="G53" s="35">
        <v>369.46</v>
      </c>
      <c r="H53" s="35">
        <v>408.5</v>
      </c>
      <c r="I53" s="35">
        <v>446.93</v>
      </c>
      <c r="J53" s="35">
        <v>459.05</v>
      </c>
      <c r="K53" s="35">
        <v>404.71</v>
      </c>
      <c r="L53" s="35">
        <v>451.92</v>
      </c>
      <c r="M53" s="46">
        <v>413.27</v>
      </c>
      <c r="N53" s="36">
        <v>1996</v>
      </c>
      <c r="O53" s="94"/>
      <c r="Q53" s="93"/>
    </row>
    <row r="54" spans="1:17" ht="18" hidden="1" customHeight="1">
      <c r="A54" s="31">
        <v>1995</v>
      </c>
      <c r="B54" s="35">
        <v>363.8</v>
      </c>
      <c r="C54" s="35">
        <v>412.3</v>
      </c>
      <c r="D54" s="35">
        <v>555.4</v>
      </c>
      <c r="E54" s="35">
        <v>642.5</v>
      </c>
      <c r="F54" s="35">
        <v>650.20000000000005</v>
      </c>
      <c r="G54" s="35">
        <v>641.5</v>
      </c>
      <c r="H54" s="35">
        <v>675.4</v>
      </c>
      <c r="I54" s="35">
        <v>551.79999999999995</v>
      </c>
      <c r="J54" s="35">
        <v>500.2</v>
      </c>
      <c r="K54" s="35">
        <v>532.20000000000005</v>
      </c>
      <c r="L54" s="35">
        <v>420.7595177373139</v>
      </c>
      <c r="M54" s="46">
        <v>382.62</v>
      </c>
      <c r="N54" s="36">
        <v>1997</v>
      </c>
      <c r="O54" s="94"/>
      <c r="Q54" s="93"/>
    </row>
    <row r="55" spans="1:17" ht="18" hidden="1" customHeight="1">
      <c r="A55" s="31">
        <v>1996</v>
      </c>
      <c r="B55" s="35">
        <v>463</v>
      </c>
      <c r="C55" s="35">
        <v>539.41</v>
      </c>
      <c r="D55" s="35">
        <v>554.9</v>
      </c>
      <c r="E55" s="35">
        <v>508.9</v>
      </c>
      <c r="F55" s="35">
        <v>458.9</v>
      </c>
      <c r="G55" s="35">
        <v>506.5</v>
      </c>
      <c r="H55" s="35">
        <v>445.6</v>
      </c>
      <c r="I55" s="35">
        <v>439.08094669519562</v>
      </c>
      <c r="J55" s="35">
        <v>465.08473501445053</v>
      </c>
      <c r="K55" s="35">
        <v>502.2</v>
      </c>
      <c r="L55" s="35">
        <v>528.4</v>
      </c>
      <c r="M55" s="46">
        <v>534</v>
      </c>
      <c r="N55" s="36">
        <v>1998</v>
      </c>
      <c r="O55" s="94"/>
      <c r="Q55" s="93"/>
    </row>
    <row r="56" spans="1:17" ht="18" hidden="1" customHeight="1">
      <c r="A56" s="31">
        <v>1997</v>
      </c>
      <c r="B56" s="35">
        <v>812</v>
      </c>
      <c r="C56" s="35">
        <v>773</v>
      </c>
      <c r="D56" s="35">
        <v>744.35920697858842</v>
      </c>
      <c r="E56" s="35">
        <v>618</v>
      </c>
      <c r="F56" s="35">
        <v>666</v>
      </c>
      <c r="G56" s="35">
        <v>738</v>
      </c>
      <c r="H56" s="35">
        <v>717.16398056414459</v>
      </c>
      <c r="I56" s="35">
        <v>696</v>
      </c>
      <c r="J56" s="35">
        <v>870.4</v>
      </c>
      <c r="K56" s="35">
        <v>918.85503772747438</v>
      </c>
      <c r="L56" s="35">
        <v>867.20207050054353</v>
      </c>
      <c r="M56" s="46">
        <v>982</v>
      </c>
      <c r="N56" s="36">
        <v>1999</v>
      </c>
      <c r="O56" s="95"/>
    </row>
    <row r="57" spans="1:17" ht="18" hidden="1" customHeight="1">
      <c r="A57" s="31">
        <v>1998</v>
      </c>
      <c r="B57" s="35">
        <v>964.87</v>
      </c>
      <c r="C57" s="35">
        <v>834.47</v>
      </c>
      <c r="D57" s="35">
        <v>789</v>
      </c>
      <c r="E57" s="35">
        <v>984</v>
      </c>
      <c r="F57" s="35">
        <v>849.2</v>
      </c>
      <c r="G57" s="35">
        <v>901.1</v>
      </c>
      <c r="H57" s="35">
        <v>934.3</v>
      </c>
      <c r="I57" s="35">
        <v>555.12</v>
      </c>
      <c r="J57" s="35">
        <v>477.8</v>
      </c>
      <c r="K57" s="35">
        <v>466</v>
      </c>
      <c r="L57" s="35">
        <v>498</v>
      </c>
      <c r="M57" s="46">
        <v>483.4</v>
      </c>
      <c r="N57" s="36">
        <v>2000</v>
      </c>
      <c r="O57" s="95"/>
    </row>
    <row r="58" spans="1:17" ht="18" hidden="1" customHeight="1">
      <c r="A58" s="31">
        <v>1999</v>
      </c>
      <c r="B58" s="35">
        <v>453.3</v>
      </c>
      <c r="C58" s="35">
        <v>647.29999999999995</v>
      </c>
      <c r="D58" s="35">
        <v>725.4</v>
      </c>
      <c r="E58" s="35">
        <v>804.1</v>
      </c>
      <c r="F58" s="35">
        <v>733.3</v>
      </c>
      <c r="G58" s="35">
        <v>689.3</v>
      </c>
      <c r="H58" s="35">
        <v>793.7</v>
      </c>
      <c r="I58" s="35">
        <v>659.3</v>
      </c>
      <c r="J58" s="35">
        <v>768.9</v>
      </c>
      <c r="K58" s="35">
        <v>799.8</v>
      </c>
      <c r="L58" s="35">
        <v>960.7</v>
      </c>
      <c r="M58" s="46">
        <v>1620.4</v>
      </c>
      <c r="N58" s="36">
        <v>2001</v>
      </c>
      <c r="O58" s="95"/>
    </row>
    <row r="59" spans="1:17" ht="18" hidden="1" customHeight="1">
      <c r="A59" s="31">
        <v>2000</v>
      </c>
      <c r="B59" s="35">
        <v>1751.3</v>
      </c>
      <c r="C59" s="35">
        <v>1620.3</v>
      </c>
      <c r="D59" s="35">
        <v>1575.8</v>
      </c>
      <c r="E59" s="35">
        <v>1844.4</v>
      </c>
      <c r="F59" s="35">
        <v>1537.8</v>
      </c>
      <c r="G59" s="35">
        <v>1360.9</v>
      </c>
      <c r="H59" s="35">
        <v>1273.5</v>
      </c>
      <c r="I59" s="35">
        <v>1174.0999999999999</v>
      </c>
      <c r="J59" s="35">
        <v>996.3</v>
      </c>
      <c r="K59" s="35">
        <v>1155.9000000000001</v>
      </c>
      <c r="L59" s="35">
        <v>745.9</v>
      </c>
      <c r="M59" s="46">
        <v>817.5</v>
      </c>
      <c r="N59" s="36">
        <v>2002</v>
      </c>
      <c r="O59" s="95"/>
    </row>
    <row r="60" spans="1:17" ht="18" hidden="1" customHeight="1">
      <c r="A60" s="83">
        <v>2001</v>
      </c>
      <c r="B60" s="88">
        <v>916.1</v>
      </c>
      <c r="C60" s="88">
        <v>565</v>
      </c>
      <c r="D60" s="88">
        <v>442.2</v>
      </c>
      <c r="E60" s="88">
        <v>633</v>
      </c>
      <c r="F60" s="88">
        <v>525.29999999999995</v>
      </c>
      <c r="G60" s="88">
        <v>520.79999999999995</v>
      </c>
      <c r="H60" s="88">
        <v>436.4</v>
      </c>
      <c r="I60" s="88">
        <v>423.5</v>
      </c>
      <c r="J60" s="88">
        <v>292.39999999999998</v>
      </c>
      <c r="K60" s="88">
        <v>361.3</v>
      </c>
      <c r="L60" s="88">
        <v>459.6</v>
      </c>
      <c r="M60" s="89">
        <v>557.5</v>
      </c>
      <c r="N60" s="36"/>
      <c r="O60" s="95"/>
    </row>
    <row r="61" spans="1:17" ht="18" hidden="1" customHeight="1">
      <c r="A61" s="82">
        <v>2002</v>
      </c>
      <c r="B61" s="35">
        <v>591.19000000000005</v>
      </c>
      <c r="C61" s="35">
        <v>464.48</v>
      </c>
      <c r="D61" s="35">
        <v>508.03800000000001</v>
      </c>
      <c r="E61" s="35">
        <v>500.24</v>
      </c>
      <c r="F61" s="35">
        <v>421.7</v>
      </c>
      <c r="G61" s="35">
        <v>348.09</v>
      </c>
      <c r="H61" s="35">
        <v>353.09</v>
      </c>
      <c r="I61" s="35">
        <v>342.9</v>
      </c>
      <c r="J61" s="35">
        <v>311.97000000000003</v>
      </c>
      <c r="K61" s="35">
        <v>359.09</v>
      </c>
      <c r="L61" s="35">
        <v>504.45</v>
      </c>
      <c r="M61" s="77">
        <v>368.26</v>
      </c>
      <c r="N61" s="12"/>
    </row>
    <row r="62" spans="1:17" ht="18" hidden="1" customHeight="1">
      <c r="A62" s="83">
        <v>2003</v>
      </c>
      <c r="B62" s="88">
        <v>392.8</v>
      </c>
      <c r="C62" s="88">
        <v>424.3</v>
      </c>
      <c r="D62" s="88">
        <v>324.55</v>
      </c>
      <c r="E62" s="88">
        <v>427.65</v>
      </c>
      <c r="F62" s="88">
        <v>466.81</v>
      </c>
      <c r="G62" s="88">
        <v>450.27</v>
      </c>
      <c r="H62" s="88">
        <v>436.05</v>
      </c>
      <c r="I62" s="88">
        <v>485.5</v>
      </c>
      <c r="J62" s="88">
        <v>549.17999999999995</v>
      </c>
      <c r="K62" s="88">
        <v>620.32321990478226</v>
      </c>
      <c r="L62" s="88">
        <v>579.06844063621998</v>
      </c>
      <c r="M62" s="89">
        <v>778.43</v>
      </c>
    </row>
    <row r="63" spans="1:17" ht="18" customHeight="1">
      <c r="A63" s="82">
        <v>2004</v>
      </c>
      <c r="B63" s="35">
        <v>751.71</v>
      </c>
      <c r="C63" s="35">
        <v>832.47292804122401</v>
      </c>
      <c r="D63" s="35">
        <v>897.37</v>
      </c>
      <c r="E63" s="35">
        <v>740.49</v>
      </c>
      <c r="F63" s="35">
        <v>666.66</v>
      </c>
      <c r="G63" s="35">
        <v>706.51</v>
      </c>
      <c r="H63" s="35">
        <v>771.6</v>
      </c>
      <c r="I63" s="35">
        <v>783.79181842164689</v>
      </c>
      <c r="J63" s="35">
        <v>853.77</v>
      </c>
      <c r="K63" s="35">
        <v>907.05</v>
      </c>
      <c r="L63" s="35">
        <v>918.2320636624878</v>
      </c>
      <c r="M63" s="77">
        <v>1075.1199999999999</v>
      </c>
      <c r="N63" s="4"/>
      <c r="O63" s="95"/>
      <c r="P63" s="95"/>
    </row>
    <row r="64" spans="1:17" ht="18" customHeight="1">
      <c r="A64" s="82">
        <v>2005</v>
      </c>
      <c r="B64" s="35">
        <v>1197.03</v>
      </c>
      <c r="C64" s="35">
        <v>1293.3599999999999</v>
      </c>
      <c r="D64" s="35">
        <v>1105.5</v>
      </c>
      <c r="E64" s="35">
        <v>992.35298774034993</v>
      </c>
      <c r="F64" s="35">
        <v>1084.51</v>
      </c>
      <c r="G64" s="35">
        <v>1176.98</v>
      </c>
      <c r="H64" s="35">
        <v>1305.27</v>
      </c>
      <c r="I64" s="35">
        <v>1335.84</v>
      </c>
      <c r="J64" s="35">
        <v>1446.13</v>
      </c>
      <c r="K64" s="35">
        <v>1387.24</v>
      </c>
      <c r="L64" s="35">
        <v>1642.89</v>
      </c>
      <c r="M64" s="77">
        <v>1726.23</v>
      </c>
      <c r="N64" s="4"/>
      <c r="O64" s="95"/>
      <c r="P64" s="95"/>
    </row>
    <row r="65" spans="1:16" ht="18" customHeight="1">
      <c r="A65" s="82">
        <v>2006</v>
      </c>
      <c r="B65" s="35">
        <v>1967.21</v>
      </c>
      <c r="C65" s="35">
        <v>2096.2199999999998</v>
      </c>
      <c r="D65" s="35">
        <v>1862.36</v>
      </c>
      <c r="E65" s="35">
        <v>1942.37</v>
      </c>
      <c r="F65" s="35">
        <v>1423.41</v>
      </c>
      <c r="G65" s="35">
        <v>1315.2260373645288</v>
      </c>
      <c r="H65" s="35">
        <v>1418.0314389027769</v>
      </c>
      <c r="I65" s="35">
        <v>1499.6586498064696</v>
      </c>
      <c r="J65" s="35">
        <v>1436.2</v>
      </c>
      <c r="K65" s="35">
        <v>1625.27</v>
      </c>
      <c r="L65" s="35">
        <v>1537.28</v>
      </c>
      <c r="M65" s="77">
        <v>1620.59</v>
      </c>
      <c r="N65" s="4"/>
      <c r="O65" s="95"/>
      <c r="P65" s="95"/>
    </row>
    <row r="66" spans="1:16" ht="20.25" customHeight="1">
      <c r="A66" s="82">
        <v>2007</v>
      </c>
      <c r="B66" s="35">
        <v>1696.6</v>
      </c>
      <c r="C66" s="35">
        <v>1732.9720666259345</v>
      </c>
      <c r="D66" s="35">
        <v>1842.277016837068</v>
      </c>
      <c r="E66" s="35">
        <v>1925.2</v>
      </c>
      <c r="F66" s="35">
        <v>2082.33</v>
      </c>
      <c r="G66" s="35">
        <v>2102.04</v>
      </c>
      <c r="H66" s="35">
        <v>2413.39</v>
      </c>
      <c r="I66" s="35">
        <v>2263.5500000000002</v>
      </c>
      <c r="J66" s="35">
        <v>2612.0300000000002</v>
      </c>
      <c r="K66" s="35">
        <v>2863.61</v>
      </c>
      <c r="L66" s="35">
        <v>2694.76</v>
      </c>
      <c r="M66" s="77">
        <v>2789.66</v>
      </c>
      <c r="N66" s="4"/>
      <c r="O66" s="95"/>
      <c r="P66" s="95"/>
    </row>
    <row r="67" spans="1:16" ht="18">
      <c r="A67" s="82">
        <v>2008</v>
      </c>
      <c r="B67" s="35">
        <v>2128.6999999999998</v>
      </c>
      <c r="C67" s="35">
        <v>2189.96</v>
      </c>
      <c r="D67" s="35">
        <v>1739.06</v>
      </c>
      <c r="E67" s="35">
        <v>1969.98</v>
      </c>
      <c r="F67" s="35">
        <v>1928.74</v>
      </c>
      <c r="G67" s="35">
        <v>1676.85</v>
      </c>
      <c r="H67" s="35">
        <v>2125.0465933281412</v>
      </c>
      <c r="I67" s="35">
        <v>1975.29</v>
      </c>
      <c r="J67" s="35">
        <v>1704.61</v>
      </c>
      <c r="K67" s="35">
        <v>1038.75</v>
      </c>
      <c r="L67" s="35">
        <v>958.42</v>
      </c>
      <c r="M67" s="77">
        <v>1027.98</v>
      </c>
      <c r="N67" s="23"/>
      <c r="P67" s="94"/>
    </row>
    <row r="68" spans="1:16" ht="18">
      <c r="A68" s="82">
        <v>2009</v>
      </c>
      <c r="B68" s="35">
        <v>923.93</v>
      </c>
      <c r="C68" s="35">
        <v>829.16101215158358</v>
      </c>
      <c r="D68" s="35">
        <v>899.38885574685071</v>
      </c>
      <c r="E68" s="35">
        <v>1167.5755788969893</v>
      </c>
      <c r="F68" s="35">
        <v>1328.328545121951</v>
      </c>
      <c r="G68" s="35">
        <v>1411.204316881071</v>
      </c>
      <c r="H68" s="35">
        <v>1690.17</v>
      </c>
      <c r="I68" s="35">
        <v>1812.43</v>
      </c>
      <c r="J68" s="35">
        <v>1888.85</v>
      </c>
      <c r="K68" s="35">
        <v>1853.2164279225165</v>
      </c>
      <c r="L68" s="35">
        <v>1781.2836601214985</v>
      </c>
      <c r="M68" s="77">
        <v>2068.1799999999998</v>
      </c>
      <c r="N68" s="12"/>
    </row>
    <row r="69" spans="1:16" ht="18">
      <c r="A69" s="82">
        <v>2010</v>
      </c>
      <c r="B69" s="35">
        <v>2145.7199999999998</v>
      </c>
      <c r="C69" s="35">
        <v>1884.3076016872967</v>
      </c>
      <c r="D69" s="35">
        <v>2172.206713766011</v>
      </c>
      <c r="E69" s="35">
        <v>2329.3427850499015</v>
      </c>
      <c r="F69" s="35">
        <v>2021.6647780375627</v>
      </c>
      <c r="G69" s="35">
        <v>2029.227404845479</v>
      </c>
      <c r="H69" s="35">
        <v>2317.2183379340163</v>
      </c>
      <c r="I69" s="35">
        <v>2296.2659459731544</v>
      </c>
      <c r="J69" s="35">
        <v>2653.5471191555744</v>
      </c>
      <c r="K69" s="35">
        <v>2799.832011657687</v>
      </c>
      <c r="L69" s="35">
        <v>2538.4362274547761</v>
      </c>
      <c r="M69" s="77">
        <v>2499.7505341230071</v>
      </c>
      <c r="N69" s="24"/>
    </row>
    <row r="70" spans="1:16" ht="18">
      <c r="A70" s="82">
        <v>2011</v>
      </c>
      <c r="B70" s="35">
        <v>2304.2641873404255</v>
      </c>
      <c r="C70" s="35">
        <v>2240.4785318653021</v>
      </c>
      <c r="D70" s="35">
        <v>2442.3583711633669</v>
      </c>
      <c r="E70" s="35">
        <v>2663.4070698876412</v>
      </c>
      <c r="F70" s="35">
        <v>2314.9362378975266</v>
      </c>
      <c r="G70" s="35">
        <v>2280.2600000000002</v>
      </c>
      <c r="H70" s="35">
        <v>2167.96</v>
      </c>
      <c r="I70" s="35">
        <v>1799.78</v>
      </c>
      <c r="J70" s="35">
        <v>1877.7341397535004</v>
      </c>
      <c r="K70" s="35">
        <v>1869.9260579903707</v>
      </c>
      <c r="L70" s="35">
        <v>1724.528686757991</v>
      </c>
      <c r="M70" s="77">
        <v>1580.4491864907823</v>
      </c>
      <c r="N70" s="24"/>
    </row>
    <row r="71" spans="1:16" ht="18">
      <c r="A71" s="82">
        <v>2012</v>
      </c>
      <c r="B71" s="35">
        <v>1887.2574574200137</v>
      </c>
      <c r="C71" s="35">
        <v>2035.0337470080055</v>
      </c>
      <c r="D71" s="35">
        <v>2050.2676999999999</v>
      </c>
      <c r="E71" s="35">
        <v>1998.0925</v>
      </c>
      <c r="F71" s="35">
        <v>1743.3991000000001</v>
      </c>
      <c r="G71" s="35">
        <v>2016.1025999999999</v>
      </c>
      <c r="H71" s="35">
        <v>2094.7435999999998</v>
      </c>
      <c r="I71" s="35">
        <v>2166.1003999999998</v>
      </c>
      <c r="J71" s="35">
        <v>2166.3530999999998</v>
      </c>
      <c r="K71" s="35">
        <v>2365.6370000000002</v>
      </c>
      <c r="L71" s="35">
        <v>2393.5073000000002</v>
      </c>
      <c r="M71" s="77">
        <v>2561.9385000000002</v>
      </c>
      <c r="N71" s="24"/>
    </row>
    <row r="72" spans="1:16" ht="18">
      <c r="A72" s="82">
        <v>2013</v>
      </c>
      <c r="B72" s="35">
        <v>2614.3299000000002</v>
      </c>
      <c r="C72" s="35">
        <v>2573.0160999999998</v>
      </c>
      <c r="D72" s="35">
        <v>2765.6014</v>
      </c>
      <c r="E72" s="35">
        <v>2789.4735000000001</v>
      </c>
      <c r="F72" s="35">
        <v>2657.5201999999999</v>
      </c>
      <c r="G72" s="35">
        <v>2308.1122</v>
      </c>
      <c r="H72" s="35">
        <v>2212.9605999999999</v>
      </c>
      <c r="I72" s="35">
        <v>1903.5113000000001</v>
      </c>
      <c r="J72" s="35">
        <v>2129.8450000000003</v>
      </c>
      <c r="K72" s="35">
        <v>2271.9214000000002</v>
      </c>
      <c r="L72" s="35">
        <v>2186.4422</v>
      </c>
      <c r="M72" s="77">
        <v>1853.2811999999999</v>
      </c>
      <c r="N72" s="24"/>
    </row>
    <row r="73" spans="1:16" ht="18">
      <c r="A73" s="82">
        <v>2014</v>
      </c>
      <c r="B73" s="35">
        <v>1587.1213</v>
      </c>
      <c r="C73" s="35">
        <v>1646.0343</v>
      </c>
      <c r="D73" s="35">
        <v>1883.7746</v>
      </c>
      <c r="E73" s="35">
        <v>2033.5205000000001</v>
      </c>
      <c r="F73" s="35">
        <v>2207.5273000000002</v>
      </c>
      <c r="G73" s="35">
        <v>2153.2950000000001</v>
      </c>
      <c r="H73" s="35">
        <v>2242.61</v>
      </c>
      <c r="I73" s="35">
        <v>2166.7600000000002</v>
      </c>
      <c r="J73" s="35">
        <v>1916.29</v>
      </c>
      <c r="K73" s="35">
        <v>2130.2067000000002</v>
      </c>
      <c r="L73" s="35">
        <v>2270.2224999999999</v>
      </c>
      <c r="M73" s="77">
        <v>2145.1849000000002</v>
      </c>
      <c r="N73" s="24"/>
    </row>
    <row r="74" spans="1:16" ht="18">
      <c r="A74" s="82">
        <v>2015</v>
      </c>
      <c r="B74" s="35">
        <v>2142.4092000000001</v>
      </c>
      <c r="C74" s="35">
        <v>1954.0395000000001</v>
      </c>
      <c r="D74" s="35">
        <v>1801.3904</v>
      </c>
      <c r="E74" s="35">
        <v>1840.6036999999999</v>
      </c>
      <c r="F74" s="35">
        <v>1817.5083999999999</v>
      </c>
      <c r="G74" s="35">
        <v>1783.8255999999999</v>
      </c>
      <c r="H74" s="35">
        <v>1671.4681</v>
      </c>
      <c r="I74" s="35">
        <v>1500.9317000000001</v>
      </c>
      <c r="J74" s="35">
        <v>1428.4123</v>
      </c>
      <c r="K74" s="35">
        <v>1586.35</v>
      </c>
      <c r="L74" s="35">
        <v>1503.96</v>
      </c>
      <c r="M74" s="77">
        <v>1430.34</v>
      </c>
      <c r="N74" s="24"/>
    </row>
    <row r="75" spans="1:16" ht="18">
      <c r="A75" s="82">
        <v>2016</v>
      </c>
      <c r="B75" s="35">
        <v>1444.13</v>
      </c>
      <c r="C75" s="35">
        <v>1489.84</v>
      </c>
      <c r="D75" s="35">
        <v>1715.26</v>
      </c>
      <c r="E75" s="35">
        <v>1772.44</v>
      </c>
      <c r="F75" s="35">
        <v>1533.95</v>
      </c>
      <c r="G75" s="35">
        <v>1549.52</v>
      </c>
      <c r="H75" s="35">
        <v>1456.57</v>
      </c>
      <c r="I75" s="35">
        <v>1496.29</v>
      </c>
      <c r="J75" s="35">
        <v>1483.45</v>
      </c>
      <c r="K75" s="35">
        <v>1473.08</v>
      </c>
      <c r="L75" s="35">
        <v>1259.98</v>
      </c>
      <c r="M75" s="77">
        <v>1292.05</v>
      </c>
      <c r="N75" s="24"/>
    </row>
    <row r="76" spans="1:16" ht="18">
      <c r="A76" s="82">
        <v>2017</v>
      </c>
      <c r="B76" s="35">
        <v>1325.88</v>
      </c>
      <c r="C76" s="35">
        <v>1410.96</v>
      </c>
      <c r="D76" s="35">
        <v>1423.45</v>
      </c>
      <c r="E76" s="35">
        <v>1551.4</v>
      </c>
      <c r="F76" s="35">
        <v>1606.4</v>
      </c>
      <c r="G76" s="35">
        <v>1661.94</v>
      </c>
      <c r="H76" s="35">
        <v>1776.35</v>
      </c>
      <c r="I76" s="35">
        <v>1860.4</v>
      </c>
      <c r="J76" s="35">
        <v>1685.85</v>
      </c>
      <c r="K76" s="35">
        <v>1697.65</v>
      </c>
      <c r="L76" s="35">
        <v>1536.17</v>
      </c>
      <c r="M76" s="77">
        <v>1779.3</v>
      </c>
      <c r="N76" s="24"/>
    </row>
    <row r="77" spans="1:16" ht="18">
      <c r="A77" s="79">
        <v>2018</v>
      </c>
      <c r="B77" s="73">
        <v>1852.82</v>
      </c>
      <c r="C77" s="73">
        <v>1821.69</v>
      </c>
      <c r="D77" s="73">
        <v>1693.61</v>
      </c>
      <c r="E77" s="73">
        <v>1502.1</v>
      </c>
      <c r="F77" s="73">
        <v>1307.1500000000001</v>
      </c>
      <c r="G77" s="73">
        <v>1231.52</v>
      </c>
      <c r="H77" s="73"/>
      <c r="I77" s="73"/>
      <c r="J77" s="73"/>
      <c r="K77" s="73"/>
      <c r="L77" s="73"/>
      <c r="M77" s="78"/>
      <c r="N77" s="24"/>
    </row>
    <row r="78" spans="1:16" ht="15.75">
      <c r="B78" s="65"/>
      <c r="C78" s="8"/>
      <c r="D78" s="8"/>
      <c r="E78" s="8"/>
      <c r="F78" s="8"/>
      <c r="G78" s="8"/>
      <c r="H78" s="5"/>
      <c r="I78" s="5"/>
      <c r="J78" s="13"/>
      <c r="K78" s="8"/>
      <c r="L78" s="8"/>
      <c r="M78" s="57"/>
      <c r="N78" s="24"/>
      <c r="P78" s="94"/>
    </row>
    <row r="79" spans="1:16" ht="18" customHeight="1">
      <c r="A79" s="20" t="s">
        <v>37</v>
      </c>
      <c r="B79" s="8"/>
      <c r="C79" s="8"/>
      <c r="D79" s="8"/>
      <c r="E79" s="8"/>
      <c r="F79" s="8"/>
      <c r="G79" s="8"/>
      <c r="H79" s="8"/>
      <c r="I79" s="8"/>
      <c r="J79" s="4"/>
      <c r="K79" s="19"/>
      <c r="L79" s="8"/>
      <c r="M79" s="50"/>
      <c r="N79" s="29">
        <v>1986</v>
      </c>
    </row>
    <row r="80" spans="1:16" ht="18" customHeight="1">
      <c r="A80" s="21" t="s">
        <v>33</v>
      </c>
      <c r="B80" s="8"/>
      <c r="C80" s="8"/>
      <c r="D80" s="8"/>
      <c r="E80" s="8"/>
      <c r="F80" s="8"/>
      <c r="G80" s="8"/>
      <c r="H80" s="8"/>
      <c r="I80" s="8"/>
      <c r="J80" s="4"/>
      <c r="K80" s="19"/>
      <c r="L80" s="8"/>
      <c r="M80" s="18"/>
      <c r="N80" s="29">
        <v>1987</v>
      </c>
    </row>
    <row r="81" spans="1:20" ht="18" customHeight="1">
      <c r="A81" s="9"/>
      <c r="B81" s="16" t="s">
        <v>0</v>
      </c>
      <c r="C81" s="17" t="s">
        <v>1</v>
      </c>
      <c r="D81" s="16" t="s">
        <v>2</v>
      </c>
      <c r="E81" s="17" t="s">
        <v>3</v>
      </c>
      <c r="F81" s="16" t="s">
        <v>4</v>
      </c>
      <c r="G81" s="17" t="s">
        <v>5</v>
      </c>
      <c r="H81" s="16" t="s">
        <v>6</v>
      </c>
      <c r="I81" s="16" t="s">
        <v>7</v>
      </c>
      <c r="J81" s="16" t="s">
        <v>8</v>
      </c>
      <c r="K81" s="17" t="s">
        <v>9</v>
      </c>
      <c r="L81" s="16" t="s">
        <v>10</v>
      </c>
      <c r="M81" s="40" t="s">
        <v>11</v>
      </c>
      <c r="N81" s="36">
        <v>1988</v>
      </c>
    </row>
    <row r="82" spans="1:20" ht="18" customHeight="1">
      <c r="A82" s="7"/>
      <c r="B82" s="18" t="s">
        <v>12</v>
      </c>
      <c r="C82" s="18" t="s">
        <v>13</v>
      </c>
      <c r="D82" s="18" t="s">
        <v>14</v>
      </c>
      <c r="E82" s="18" t="s">
        <v>15</v>
      </c>
      <c r="F82" s="18" t="s">
        <v>4</v>
      </c>
      <c r="G82" s="18" t="s">
        <v>16</v>
      </c>
      <c r="H82" s="18" t="s">
        <v>17</v>
      </c>
      <c r="I82" s="18" t="s">
        <v>18</v>
      </c>
      <c r="J82" s="18" t="s">
        <v>19</v>
      </c>
      <c r="K82" s="18" t="s">
        <v>20</v>
      </c>
      <c r="L82" s="18" t="s">
        <v>21</v>
      </c>
      <c r="M82" s="41" t="s">
        <v>22</v>
      </c>
      <c r="N82" s="36">
        <v>1989</v>
      </c>
    </row>
    <row r="83" spans="1:20" ht="18" hidden="1" customHeight="1">
      <c r="A83" s="6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9"/>
      <c r="N83" s="36">
        <v>1990</v>
      </c>
    </row>
    <row r="84" spans="1:20" ht="18" hidden="1" customHeight="1">
      <c r="A84" s="6">
        <v>1986</v>
      </c>
      <c r="B84" s="69"/>
      <c r="C84" s="70">
        <v>19.87</v>
      </c>
      <c r="D84" s="70">
        <v>-3.437056811545844</v>
      </c>
      <c r="E84" s="70">
        <v>-2.9978401727861836</v>
      </c>
      <c r="F84" s="70">
        <v>2.5382971143569648</v>
      </c>
      <c r="G84" s="70">
        <v>0.26057500217146412</v>
      </c>
      <c r="H84" s="70">
        <v>5.2152819890843034</v>
      </c>
      <c r="I84" s="70">
        <v>14.121037463976947</v>
      </c>
      <c r="J84" s="70">
        <v>5.8225108225108215</v>
      </c>
      <c r="K84" s="70">
        <v>2.4340355901002511</v>
      </c>
      <c r="L84" s="70">
        <v>6.7026091586794365</v>
      </c>
      <c r="M84" s="47">
        <v>6.5809993138294658</v>
      </c>
      <c r="N84" s="36">
        <v>1991</v>
      </c>
    </row>
    <row r="85" spans="1:20" ht="18" hidden="1" customHeight="1">
      <c r="A85" s="6">
        <v>1987</v>
      </c>
      <c r="B85" s="70">
        <v>26.981154161301646</v>
      </c>
      <c r="C85" s="70">
        <v>20.188053097345133</v>
      </c>
      <c r="D85" s="70">
        <v>-5.7255714066574654</v>
      </c>
      <c r="E85" s="70">
        <v>9.587926615954089</v>
      </c>
      <c r="F85" s="70">
        <v>46.544172234595408</v>
      </c>
      <c r="G85" s="70">
        <v>13.049975936573873</v>
      </c>
      <c r="H85" s="70">
        <v>126.77063027940224</v>
      </c>
      <c r="I85" s="70">
        <v>13.529295524157689</v>
      </c>
      <c r="J85" s="70">
        <v>-10.424444966624023</v>
      </c>
      <c r="K85" s="70">
        <v>-23.59679378188001</v>
      </c>
      <c r="L85" s="70">
        <v>13.25440626669041</v>
      </c>
      <c r="M85" s="47">
        <v>-24.433815025656571</v>
      </c>
      <c r="N85" s="36">
        <v>1992</v>
      </c>
    </row>
    <row r="86" spans="1:20" ht="18" hidden="1" customHeight="1">
      <c r="A86" s="31">
        <v>1988</v>
      </c>
      <c r="B86" s="37">
        <v>27.450222882615165</v>
      </c>
      <c r="C86" s="37">
        <v>-15.938396250612072</v>
      </c>
      <c r="D86" s="37">
        <v>-11.894095946077144</v>
      </c>
      <c r="E86" s="37">
        <v>-12.796133927306499</v>
      </c>
      <c r="F86" s="37">
        <v>-0.1642658579732057</v>
      </c>
      <c r="G86" s="37">
        <v>-15.2186884119551</v>
      </c>
      <c r="H86" s="37">
        <v>5.1140968223501773</v>
      </c>
      <c r="I86" s="37">
        <v>-13.151274143807825</v>
      </c>
      <c r="J86" s="37">
        <v>6.3449049198710554</v>
      </c>
      <c r="K86" s="37">
        <v>-11.225341593075882</v>
      </c>
      <c r="L86" s="37">
        <v>0.42561615361773875</v>
      </c>
      <c r="M86" s="48">
        <v>-7.8627045140942187</v>
      </c>
      <c r="N86" s="36">
        <v>1993</v>
      </c>
    </row>
    <row r="87" spans="1:20" ht="18" hidden="1" customHeight="1">
      <c r="A87" s="31">
        <v>1989</v>
      </c>
      <c r="B87" s="37">
        <v>1.553766747787023</v>
      </c>
      <c r="C87" s="37">
        <v>28.26934218149259</v>
      </c>
      <c r="D87" s="37">
        <v>-4.3503254018764608</v>
      </c>
      <c r="E87" s="37">
        <v>14.53316162266583</v>
      </c>
      <c r="F87" s="37">
        <v>22.552051123479714</v>
      </c>
      <c r="G87" s="37">
        <v>21.703494150928961</v>
      </c>
      <c r="H87" s="37">
        <v>-11.867366939739668</v>
      </c>
      <c r="I87" s="37">
        <v>24.884878034871633</v>
      </c>
      <c r="J87" s="37">
        <v>68.412520833808969</v>
      </c>
      <c r="K87" s="37">
        <v>12.794354893374731</v>
      </c>
      <c r="L87" s="37">
        <v>-9.4031886827603159</v>
      </c>
      <c r="M87" s="48">
        <v>47.10455443968317</v>
      </c>
      <c r="N87" s="36">
        <v>1994</v>
      </c>
    </row>
    <row r="88" spans="1:20" ht="18" hidden="1" customHeight="1">
      <c r="A88" s="31">
        <v>1990</v>
      </c>
      <c r="B88" s="37">
        <v>64.19333892481265</v>
      </c>
      <c r="C88" s="37">
        <v>-3.4364572605561392</v>
      </c>
      <c r="D88" s="37">
        <v>-6.3083740031625695</v>
      </c>
      <c r="E88" s="37">
        <v>0.42254675485912685</v>
      </c>
      <c r="F88" s="37">
        <v>16.439304401447302</v>
      </c>
      <c r="G88" s="37">
        <v>7.29216423334924</v>
      </c>
      <c r="H88" s="37">
        <v>30.28081432767641</v>
      </c>
      <c r="I88" s="37">
        <v>-8.2691364811458072</v>
      </c>
      <c r="J88" s="37">
        <v>2.9543066429382776</v>
      </c>
      <c r="K88" s="37">
        <v>-10.121825314887474</v>
      </c>
      <c r="L88" s="37">
        <v>-28.738589720026951</v>
      </c>
      <c r="M88" s="48">
        <v>-3.7151208488893417E-2</v>
      </c>
      <c r="N88" s="36">
        <v>1995</v>
      </c>
    </row>
    <row r="89" spans="1:20" ht="18" hidden="1" customHeight="1">
      <c r="A89" s="31">
        <v>1991</v>
      </c>
      <c r="B89" s="37">
        <v>29.416570682638394</v>
      </c>
      <c r="C89" s="37">
        <v>21.101085088810208</v>
      </c>
      <c r="D89" s="37">
        <v>-11.418167707645367</v>
      </c>
      <c r="E89" s="37">
        <v>-21.365280589387055</v>
      </c>
      <c r="F89" s="37">
        <v>2.0288387142153681</v>
      </c>
      <c r="G89" s="37">
        <v>-1.0754585865716564</v>
      </c>
      <c r="H89" s="37">
        <v>-15.217876098300692</v>
      </c>
      <c r="I89" s="37">
        <v>8.5436503761376201</v>
      </c>
      <c r="J89" s="37">
        <v>-11.015390953233435</v>
      </c>
      <c r="K89" s="37">
        <v>-6.4950095995424846</v>
      </c>
      <c r="L89" s="37">
        <v>47.750506036026849</v>
      </c>
      <c r="M89" s="48">
        <v>7.6551015530483113</v>
      </c>
      <c r="N89" s="36">
        <v>1996</v>
      </c>
    </row>
    <row r="90" spans="1:20" ht="18" hidden="1" customHeight="1">
      <c r="A90" s="31">
        <v>1992</v>
      </c>
      <c r="B90" s="37">
        <v>12.749390613734946</v>
      </c>
      <c r="C90" s="37">
        <v>-25.614724564013969</v>
      </c>
      <c r="D90" s="37">
        <v>11.250532152954392</v>
      </c>
      <c r="E90" s="37">
        <v>-9.5728814557157591</v>
      </c>
      <c r="F90" s="37">
        <v>-10.552657492329843</v>
      </c>
      <c r="G90" s="37">
        <v>33.659351723803269</v>
      </c>
      <c r="H90" s="37">
        <v>-3.2469374187414672</v>
      </c>
      <c r="I90" s="37">
        <v>-2.5069592155961544</v>
      </c>
      <c r="J90" s="37">
        <v>-4.349771362181059</v>
      </c>
      <c r="K90" s="37">
        <v>-8.39201287596822</v>
      </c>
      <c r="L90" s="37">
        <v>3.9404837071403023</v>
      </c>
      <c r="M90" s="48">
        <v>5.75610632183907</v>
      </c>
      <c r="N90" s="36">
        <v>1997</v>
      </c>
      <c r="Q90" s="25"/>
      <c r="R90" s="25"/>
      <c r="S90" s="25"/>
      <c r="T90" s="25"/>
    </row>
    <row r="91" spans="1:20" ht="18" hidden="1" customHeight="1">
      <c r="A91" s="31">
        <v>1993</v>
      </c>
      <c r="B91" s="37">
        <v>9.4608633977493639</v>
      </c>
      <c r="C91" s="37">
        <v>35.149360827376597</v>
      </c>
      <c r="D91" s="37">
        <v>-1.0034421577382631</v>
      </c>
      <c r="E91" s="37">
        <v>33.141433485045638</v>
      </c>
      <c r="F91" s="37">
        <v>7.2763344621422021</v>
      </c>
      <c r="G91" s="37">
        <v>28.689012924215746</v>
      </c>
      <c r="H91" s="37">
        <v>-6.5040492008754285</v>
      </c>
      <c r="I91" s="37">
        <v>22.618435702080447</v>
      </c>
      <c r="J91" s="37">
        <v>22.0348433521998</v>
      </c>
      <c r="K91" s="37">
        <v>-3.8407492902790352</v>
      </c>
      <c r="L91" s="37">
        <v>30.870737875232123</v>
      </c>
      <c r="M91" s="48">
        <v>8.9883312360753678</v>
      </c>
      <c r="N91" s="36">
        <v>1998</v>
      </c>
      <c r="Q91" s="25"/>
      <c r="R91" s="25"/>
      <c r="S91" s="25"/>
      <c r="T91" s="25"/>
    </row>
    <row r="92" spans="1:20" ht="18" hidden="1" customHeight="1">
      <c r="A92" s="31">
        <v>1994</v>
      </c>
      <c r="B92" s="37">
        <v>-2.7948221936102726</v>
      </c>
      <c r="C92" s="37">
        <v>-25.373243457794246</v>
      </c>
      <c r="D92" s="37">
        <v>-6.1080714682286015</v>
      </c>
      <c r="E92" s="37">
        <v>7.1662421666254943</v>
      </c>
      <c r="F92" s="37">
        <v>-2.3023605190015246</v>
      </c>
      <c r="G92" s="37">
        <v>34.017940077699649</v>
      </c>
      <c r="H92" s="37">
        <v>10.046169163491257</v>
      </c>
      <c r="I92" s="37">
        <v>18.725545588241374</v>
      </c>
      <c r="J92" s="37">
        <v>3.8725395859817269</v>
      </c>
      <c r="K92" s="37">
        <v>-7.2171174250797634</v>
      </c>
      <c r="L92" s="37">
        <v>13.224612788525292</v>
      </c>
      <c r="M92" s="48">
        <v>-3.2784453661043074</v>
      </c>
      <c r="N92" s="36">
        <v>1999</v>
      </c>
      <c r="Q92" s="25"/>
      <c r="R92" s="25"/>
      <c r="S92" s="25"/>
      <c r="T92" s="25"/>
    </row>
    <row r="93" spans="1:20" ht="18" hidden="1" customHeight="1">
      <c r="A93" s="51">
        <v>1995</v>
      </c>
      <c r="B93" s="52">
        <v>-7.4415731070831299</v>
      </c>
      <c r="C93" s="52">
        <v>15.435268768446207</v>
      </c>
      <c r="D93" s="52">
        <v>36.790245205578714</v>
      </c>
      <c r="E93" s="52">
        <v>17.013954258948246</v>
      </c>
      <c r="F93" s="52">
        <v>1.6211879386980996</v>
      </c>
      <c r="G93" s="52">
        <v>1.8198717694315434</v>
      </c>
      <c r="H93" s="52">
        <v>7.69336186980658</v>
      </c>
      <c r="I93" s="52">
        <v>-13.099131271808446</v>
      </c>
      <c r="J93" s="52">
        <v>-7.6029966612442195</v>
      </c>
      <c r="K93" s="52">
        <v>11.069994180918059</v>
      </c>
      <c r="L93" s="52">
        <v>-15.566316327552684</v>
      </c>
      <c r="M93" s="53">
        <v>2.3290364476806076</v>
      </c>
      <c r="N93" s="36">
        <v>2000</v>
      </c>
      <c r="Q93" s="25"/>
      <c r="R93" s="25"/>
      <c r="S93" s="25"/>
      <c r="T93" s="25"/>
    </row>
    <row r="94" spans="1:20" ht="18" hidden="1" customHeight="1">
      <c r="A94" s="31">
        <v>1996</v>
      </c>
      <c r="B94" s="37">
        <v>23.647799339255869</v>
      </c>
      <c r="C94" s="37">
        <v>22.342112973459024</v>
      </c>
      <c r="D94" s="37">
        <v>10.733386735814634</v>
      </c>
      <c r="E94" s="37">
        <v>-3.4640665497405649</v>
      </c>
      <c r="F94" s="37">
        <v>-5.5193927323798277</v>
      </c>
      <c r="G94" s="37">
        <v>15.27185431329967</v>
      </c>
      <c r="H94" s="37">
        <f t="shared" ref="H94:I113" si="0">+H16/G16*100-100</f>
        <v>-10.105122785115412</v>
      </c>
      <c r="I94" s="37">
        <f t="shared" si="0"/>
        <v>1.8416816589338083</v>
      </c>
      <c r="J94" s="37">
        <v>12.271939801715064</v>
      </c>
      <c r="K94" s="37">
        <v>13.185393545323947</v>
      </c>
      <c r="L94" s="37">
        <v>13.477533988325249</v>
      </c>
      <c r="M94" s="48">
        <v>4.8682280500975281</v>
      </c>
      <c r="N94" s="36">
        <v>2001</v>
      </c>
    </row>
    <row r="95" spans="1:20" ht="18" hidden="1" customHeight="1">
      <c r="A95" s="31">
        <v>1997</v>
      </c>
      <c r="B95" s="71" t="s">
        <v>23</v>
      </c>
      <c r="C95" s="37">
        <f t="shared" ref="C95:G104" si="1">+C17/B17*100-100</f>
        <v>0.43613707165108906</v>
      </c>
      <c r="D95" s="37">
        <f t="shared" si="1"/>
        <v>6.2034739454091437E-2</v>
      </c>
      <c r="E95" s="37">
        <f t="shared" si="1"/>
        <v>-11.531308121512708</v>
      </c>
      <c r="F95" s="37">
        <f t="shared" si="1"/>
        <v>11.772950245269783</v>
      </c>
      <c r="G95" s="37">
        <f t="shared" si="1"/>
        <v>16.426332288401241</v>
      </c>
      <c r="H95" s="37">
        <f t="shared" si="0"/>
        <v>5.1696284329563866</v>
      </c>
      <c r="I95" s="37">
        <f t="shared" si="0"/>
        <v>1.3824884792626762</v>
      </c>
      <c r="J95" s="37">
        <f t="shared" ref="J95:M113" si="2">+J17/I17*100-100</f>
        <v>30.959595959595958</v>
      </c>
      <c r="K95" s="37">
        <f t="shared" si="2"/>
        <v>9.7570381797146126</v>
      </c>
      <c r="L95" s="37">
        <f t="shared" si="2"/>
        <v>1.1595221363317023</v>
      </c>
      <c r="M95" s="48">
        <f t="shared" si="2"/>
        <v>19.868009725599165</v>
      </c>
      <c r="N95" s="36">
        <v>2002</v>
      </c>
    </row>
    <row r="96" spans="1:20" ht="18" hidden="1" customHeight="1">
      <c r="A96" s="31">
        <v>1998</v>
      </c>
      <c r="B96" s="37">
        <f t="shared" ref="B96:B114" si="3">+B18/M17*100-100</f>
        <v>2.7818023761228687</v>
      </c>
      <c r="C96" s="37">
        <f t="shared" si="1"/>
        <v>-7.7530307301945385</v>
      </c>
      <c r="D96" s="37">
        <f t="shared" si="1"/>
        <v>-0.39731051344743662</v>
      </c>
      <c r="E96" s="37">
        <f t="shared" si="1"/>
        <v>28.68978214176127</v>
      </c>
      <c r="F96" s="37">
        <f t="shared" si="1"/>
        <v>-11.111111111111114</v>
      </c>
      <c r="G96" s="37">
        <f t="shared" si="1"/>
        <v>9.9785407725321988</v>
      </c>
      <c r="H96" s="37">
        <f t="shared" si="0"/>
        <v>5.41463414634147</v>
      </c>
      <c r="I96" s="37">
        <f t="shared" si="0"/>
        <v>-39.032855159648314</v>
      </c>
      <c r="J96" s="37">
        <f t="shared" si="2"/>
        <v>-14.003795066413659</v>
      </c>
      <c r="K96" s="37">
        <f t="shared" si="2"/>
        <v>-3.0891438658428854</v>
      </c>
      <c r="L96" s="37">
        <f t="shared" si="2"/>
        <v>17.395264116575589</v>
      </c>
      <c r="M96" s="48">
        <f t="shared" si="2"/>
        <v>0.77579519006982878</v>
      </c>
      <c r="N96" s="36"/>
    </row>
    <row r="97" spans="1:15" ht="18" hidden="1" customHeight="1">
      <c r="A97" s="31">
        <v>1999</v>
      </c>
      <c r="B97" s="37">
        <f t="shared" si="3"/>
        <v>-1.1547344110854425</v>
      </c>
      <c r="C97" s="37">
        <f t="shared" si="1"/>
        <v>51.518691588785032</v>
      </c>
      <c r="D97" s="37">
        <f t="shared" si="1"/>
        <v>17.039321511179637</v>
      </c>
      <c r="E97" s="37">
        <f t="shared" si="1"/>
        <v>17.566974088713209</v>
      </c>
      <c r="F97" s="37">
        <f t="shared" si="1"/>
        <v>-5.3231228987672807</v>
      </c>
      <c r="G97" s="37">
        <f t="shared" si="1"/>
        <v>-2.3476030775300814</v>
      </c>
      <c r="H97" s="37">
        <f t="shared" si="0"/>
        <v>17.272727272727266</v>
      </c>
      <c r="I97" s="37">
        <f t="shared" si="0"/>
        <v>-13.557278208441005</v>
      </c>
      <c r="J97" s="37">
        <f t="shared" si="2"/>
        <v>20.984455958549233</v>
      </c>
      <c r="K97" s="37">
        <f t="shared" si="2"/>
        <v>7.9887992093559603</v>
      </c>
      <c r="L97" s="37">
        <f t="shared" si="2"/>
        <v>29.026845637583875</v>
      </c>
      <c r="M97" s="48">
        <f t="shared" si="2"/>
        <v>77.668755172006144</v>
      </c>
      <c r="N97" s="12"/>
    </row>
    <row r="98" spans="1:15" ht="18" hidden="1" customHeight="1">
      <c r="A98" s="31">
        <v>2000</v>
      </c>
      <c r="B98" s="37">
        <f t="shared" si="3"/>
        <v>11.211657462239671</v>
      </c>
      <c r="C98" s="37">
        <f t="shared" si="1"/>
        <v>-4.6009333492880131</v>
      </c>
      <c r="D98" s="37">
        <f t="shared" si="1"/>
        <v>-0.15678896205707815</v>
      </c>
      <c r="E98" s="37">
        <f t="shared" si="1"/>
        <v>20.628140703517602</v>
      </c>
      <c r="F98" s="37">
        <f t="shared" si="1"/>
        <v>-15.611330972714015</v>
      </c>
      <c r="G98" s="37">
        <f t="shared" si="1"/>
        <v>-10.736023694927795</v>
      </c>
      <c r="H98" s="37">
        <f t="shared" si="0"/>
        <v>-4.1208008781898684</v>
      </c>
      <c r="I98" s="37">
        <f t="shared" si="0"/>
        <v>-5.3208363374188821</v>
      </c>
      <c r="J98" s="37">
        <f t="shared" si="2"/>
        <v>-13.567621078282059</v>
      </c>
      <c r="K98" s="37">
        <f t="shared" si="2"/>
        <v>19.278256962371046</v>
      </c>
      <c r="L98" s="37">
        <f t="shared" si="2"/>
        <v>-35.386351751014146</v>
      </c>
      <c r="M98" s="48">
        <f t="shared" si="2"/>
        <v>7.8800321913924591</v>
      </c>
      <c r="N98" s="13" t="s">
        <v>27</v>
      </c>
    </row>
    <row r="99" spans="1:15" ht="18" hidden="1" customHeight="1">
      <c r="A99" s="31">
        <v>2001</v>
      </c>
      <c r="B99" s="37">
        <f t="shared" si="3"/>
        <v>13.225601356363256</v>
      </c>
      <c r="C99" s="37">
        <f t="shared" si="1"/>
        <v>-17.720938503149242</v>
      </c>
      <c r="D99" s="37">
        <f t="shared" si="1"/>
        <v>-8.7456208198735084</v>
      </c>
      <c r="E99" s="37">
        <f t="shared" si="1"/>
        <v>54.154700650153558</v>
      </c>
      <c r="F99" s="37">
        <f t="shared" si="1"/>
        <v>-12.028154664682958</v>
      </c>
      <c r="G99" s="37">
        <f t="shared" si="1"/>
        <v>2.9817561487633526</v>
      </c>
      <c r="H99" s="37">
        <f t="shared" si="0"/>
        <v>-11.510106888106648</v>
      </c>
      <c r="I99" s="37">
        <f t="shared" si="0"/>
        <v>-0.36047775910726898</v>
      </c>
      <c r="J99" s="37">
        <f t="shared" si="2"/>
        <v>-22.806330272257583</v>
      </c>
      <c r="K99" s="37">
        <f t="shared" si="2"/>
        <v>29.149329846955169</v>
      </c>
      <c r="L99" s="37">
        <f t="shared" si="2"/>
        <v>18.125835130513892</v>
      </c>
      <c r="M99" s="48">
        <f t="shared" si="2"/>
        <v>18.4703707173758</v>
      </c>
      <c r="N99" s="13" t="s">
        <v>24</v>
      </c>
    </row>
    <row r="100" spans="1:15" ht="18" hidden="1" customHeight="1">
      <c r="A100" s="83">
        <v>2002</v>
      </c>
      <c r="B100" s="91">
        <f t="shared" si="3"/>
        <v>-3.8485760471777866</v>
      </c>
      <c r="C100" s="91">
        <f t="shared" si="1"/>
        <v>-16.575588274354985</v>
      </c>
      <c r="D100" s="91">
        <f t="shared" si="1"/>
        <v>5.6381024397435908</v>
      </c>
      <c r="E100" s="91">
        <f t="shared" si="1"/>
        <v>-2.0335645175100581</v>
      </c>
      <c r="F100" s="91">
        <f t="shared" si="1"/>
        <v>-8.9830878818336686</v>
      </c>
      <c r="G100" s="91">
        <f t="shared" si="1"/>
        <v>-9.927307297118233</v>
      </c>
      <c r="H100" s="91">
        <f t="shared" si="0"/>
        <v>9.131867077474169</v>
      </c>
      <c r="I100" s="91">
        <f t="shared" si="0"/>
        <v>-6.732405538633472</v>
      </c>
      <c r="J100" s="91">
        <f t="shared" si="2"/>
        <v>-7.3849151068888546</v>
      </c>
      <c r="K100" s="91">
        <f t="shared" si="2"/>
        <v>15.942566589461492</v>
      </c>
      <c r="L100" s="91">
        <f t="shared" si="2"/>
        <v>29.735698288710779</v>
      </c>
      <c r="M100" s="92">
        <f t="shared" si="2"/>
        <v>-22.032420077591652</v>
      </c>
      <c r="N100" s="13" t="s">
        <v>25</v>
      </c>
    </row>
    <row r="101" spans="1:15" ht="18" hidden="1" customHeight="1">
      <c r="A101" s="83">
        <v>2003</v>
      </c>
      <c r="B101" s="91">
        <f t="shared" si="3"/>
        <v>6.3837994214079004</v>
      </c>
      <c r="C101" s="91">
        <f t="shared" si="1"/>
        <v>4.9129804205946215</v>
      </c>
      <c r="D101" s="91">
        <f t="shared" si="1"/>
        <v>-18.134612061517188</v>
      </c>
      <c r="E101" s="91">
        <f t="shared" si="1"/>
        <v>21.465736509377194</v>
      </c>
      <c r="F101" s="91">
        <f t="shared" si="1"/>
        <v>-1.1085237640107692</v>
      </c>
      <c r="G101" s="91">
        <f t="shared" si="1"/>
        <v>-4.3666783230914916</v>
      </c>
      <c r="H101" s="91">
        <f t="shared" si="0"/>
        <v>-2.8704305140462196</v>
      </c>
      <c r="I101" s="91">
        <f t="shared" si="0"/>
        <v>9.8354143019296174</v>
      </c>
      <c r="J101" s="91">
        <f t="shared" si="2"/>
        <v>12.436487021822629</v>
      </c>
      <c r="K101" s="91">
        <f t="shared" si="2"/>
        <v>20.668356834840964</v>
      </c>
      <c r="L101" s="91">
        <f t="shared" si="2"/>
        <v>-7.215852901486187</v>
      </c>
      <c r="M101" s="92">
        <f t="shared" si="2"/>
        <v>27.415644093085504</v>
      </c>
      <c r="N101" s="13"/>
    </row>
    <row r="102" spans="1:15" ht="18" customHeight="1">
      <c r="A102" s="82">
        <v>2004</v>
      </c>
      <c r="B102" s="37">
        <f t="shared" si="3"/>
        <v>-7.3329854142438506</v>
      </c>
      <c r="C102" s="37">
        <f t="shared" si="1"/>
        <v>9.4439213754942983</v>
      </c>
      <c r="D102" s="37">
        <f t="shared" si="1"/>
        <v>6.8908688562776774</v>
      </c>
      <c r="E102" s="37">
        <f t="shared" si="1"/>
        <v>-10.738241072803859</v>
      </c>
      <c r="F102" s="37">
        <f t="shared" si="1"/>
        <v>-5.2245807923234366</v>
      </c>
      <c r="G102" s="37">
        <f t="shared" si="1"/>
        <v>5.1900699487385822</v>
      </c>
      <c r="H102" s="37">
        <f t="shared" si="0"/>
        <v>7.8656025289966465</v>
      </c>
      <c r="I102" s="37">
        <f t="shared" si="0"/>
        <v>4.3213252662678485</v>
      </c>
      <c r="J102" s="37">
        <f t="shared" si="2"/>
        <v>8.5820469206963708</v>
      </c>
      <c r="K102" s="37">
        <f t="shared" si="2"/>
        <v>4.3112448482065702</v>
      </c>
      <c r="L102" s="37">
        <f t="shared" si="2"/>
        <v>-1.8069440204995857</v>
      </c>
      <c r="M102" s="90">
        <f t="shared" si="2"/>
        <v>11.053357170175488</v>
      </c>
      <c r="N102" s="13"/>
    </row>
    <row r="103" spans="1:15" ht="15.95" customHeight="1">
      <c r="A103" s="82">
        <v>2005</v>
      </c>
      <c r="B103" s="37">
        <f t="shared" si="3"/>
        <v>9.4453797261537744</v>
      </c>
      <c r="C103" s="37">
        <f t="shared" si="1"/>
        <v>3.8997671087271044</v>
      </c>
      <c r="D103" s="37">
        <f t="shared" si="1"/>
        <v>-9.9957494267712832</v>
      </c>
      <c r="E103" s="37">
        <f t="shared" si="1"/>
        <v>-7.6928494515951229</v>
      </c>
      <c r="F103" s="37">
        <f t="shared" si="1"/>
        <v>6.9721308056582814</v>
      </c>
      <c r="G103" s="37">
        <f t="shared" si="1"/>
        <v>6.8188590484885339</v>
      </c>
      <c r="H103" s="37">
        <f t="shared" si="0"/>
        <v>9.8599193094862585</v>
      </c>
      <c r="I103" s="37">
        <f t="shared" si="0"/>
        <v>4.365076283230735</v>
      </c>
      <c r="J103" s="37">
        <f t="shared" si="2"/>
        <v>7.8465395065746861</v>
      </c>
      <c r="K103" s="37">
        <f t="shared" si="2"/>
        <v>-4.1077327339714742</v>
      </c>
      <c r="L103" s="37">
        <f t="shared" si="2"/>
        <v>19.16112475319882</v>
      </c>
      <c r="M103" s="90">
        <f t="shared" si="2"/>
        <v>4.4345231453464464</v>
      </c>
      <c r="N103" s="13" t="s">
        <v>28</v>
      </c>
    </row>
    <row r="104" spans="1:15" ht="15.95" customHeight="1">
      <c r="A104" s="82">
        <v>2006</v>
      </c>
      <c r="B104" s="37">
        <f t="shared" si="3"/>
        <v>12.098537622838947</v>
      </c>
      <c r="C104" s="37">
        <f t="shared" si="1"/>
        <v>5.4398924248411333</v>
      </c>
      <c r="D104" s="37">
        <f t="shared" si="1"/>
        <v>-8.7301567045006863</v>
      </c>
      <c r="E104" s="37">
        <f t="shared" si="1"/>
        <v>2.2593339007049877</v>
      </c>
      <c r="F104" s="37">
        <f t="shared" si="1"/>
        <v>-13.100527041079218</v>
      </c>
      <c r="G104" s="37">
        <f t="shared" si="1"/>
        <v>-7.0252943640035568</v>
      </c>
      <c r="H104" s="37">
        <f t="shared" si="0"/>
        <v>1.733575793064162</v>
      </c>
      <c r="I104" s="37">
        <f t="shared" si="0"/>
        <v>3.3770175823834734</v>
      </c>
      <c r="J104" s="37">
        <f t="shared" si="2"/>
        <v>-0.96840793071061171</v>
      </c>
      <c r="K104" s="37">
        <f t="shared" si="2"/>
        <v>9.9049529233150793</v>
      </c>
      <c r="L104" s="37">
        <f t="shared" si="2"/>
        <v>-5.947723450523327</v>
      </c>
      <c r="M104" s="90">
        <f t="shared" si="2"/>
        <v>2.4861580993556913</v>
      </c>
      <c r="N104" s="30" t="s">
        <v>29</v>
      </c>
    </row>
    <row r="105" spans="1:15" ht="18" customHeight="1">
      <c r="A105" s="82">
        <v>2007</v>
      </c>
      <c r="B105" s="37">
        <f t="shared" si="3"/>
        <v>5.27920268851814</v>
      </c>
      <c r="C105" s="37">
        <f t="shared" ref="C105:G113" si="4">+C27/B27*100-100</f>
        <v>0.60326521791390064</v>
      </c>
      <c r="D105" s="37">
        <f t="shared" si="4"/>
        <v>5.3827581720832711</v>
      </c>
      <c r="E105" s="37">
        <f t="shared" si="4"/>
        <v>3.030911712754957</v>
      </c>
      <c r="F105" s="37">
        <f t="shared" si="4"/>
        <v>4.6616997651410657</v>
      </c>
      <c r="G105" s="37">
        <f t="shared" si="4"/>
        <v>2.5870039372151155E-2</v>
      </c>
      <c r="H105" s="37">
        <f t="shared" si="0"/>
        <v>12.169830892347107</v>
      </c>
      <c r="I105" s="37">
        <f t="shared" si="0"/>
        <v>-4.9716904285082251</v>
      </c>
      <c r="J105" s="37">
        <f t="shared" si="2"/>
        <v>7.6608112576844718</v>
      </c>
      <c r="K105" s="37">
        <f t="shared" si="2"/>
        <v>6.6084772802716145</v>
      </c>
      <c r="L105" s="37">
        <f t="shared" si="2"/>
        <v>-5.9044649619930141</v>
      </c>
      <c r="M105" s="90">
        <f t="shared" si="2"/>
        <v>2.4427535266837737</v>
      </c>
      <c r="N105" s="4"/>
    </row>
    <row r="106" spans="1:15" ht="18" customHeight="1">
      <c r="A106" s="82">
        <v>2008</v>
      </c>
      <c r="B106" s="37">
        <f t="shared" si="3"/>
        <v>-23.120277906368116</v>
      </c>
      <c r="C106" s="37">
        <f t="shared" si="4"/>
        <v>4.8698801524021462</v>
      </c>
      <c r="D106" s="37">
        <f t="shared" si="4"/>
        <v>-12.866997432603597</v>
      </c>
      <c r="E106" s="37">
        <f t="shared" si="4"/>
        <v>11.412609982099383</v>
      </c>
      <c r="F106" s="37">
        <f t="shared" si="4"/>
        <v>-8.0484042097979085</v>
      </c>
      <c r="G106" s="37">
        <f t="shared" si="4"/>
        <v>-12.209520078119311</v>
      </c>
      <c r="H106" s="37">
        <f t="shared" si="0"/>
        <v>20.265931176621635</v>
      </c>
      <c r="I106" s="37">
        <f t="shared" si="0"/>
        <v>-5.5834789666060374</v>
      </c>
      <c r="J106" s="37">
        <f t="shared" si="2"/>
        <v>-9.5199636185489283</v>
      </c>
      <c r="K106" s="37">
        <f t="shared" si="2"/>
        <v>-22.79632079841781</v>
      </c>
      <c r="L106" s="37">
        <f t="shared" si="2"/>
        <v>-7.6095114671721547</v>
      </c>
      <c r="M106" s="90">
        <f t="shared" si="2"/>
        <v>4.468562682140913</v>
      </c>
      <c r="N106" s="4"/>
    </row>
    <row r="107" spans="1:15" ht="18" customHeight="1">
      <c r="A107" s="82">
        <v>2009</v>
      </c>
      <c r="B107" s="37">
        <f t="shared" si="3"/>
        <v>-3.4607563187558696</v>
      </c>
      <c r="C107" s="37">
        <f t="shared" si="4"/>
        <v>-7.3561840908416087</v>
      </c>
      <c r="D107" s="37">
        <f t="shared" si="4"/>
        <v>7.2346512759405357</v>
      </c>
      <c r="E107" s="37">
        <f t="shared" si="4"/>
        <v>22.848899061239678</v>
      </c>
      <c r="F107" s="37">
        <f t="shared" si="4"/>
        <v>10.587672553323173</v>
      </c>
      <c r="G107" s="37">
        <f t="shared" si="4"/>
        <v>7.4902436933977015</v>
      </c>
      <c r="H107" s="37">
        <f t="shared" si="0"/>
        <v>13.332824803633585</v>
      </c>
      <c r="I107" s="37">
        <f t="shared" si="0"/>
        <v>9.1693585039466399</v>
      </c>
      <c r="J107" s="37">
        <f t="shared" si="2"/>
        <v>2.9196031293722058</v>
      </c>
      <c r="K107" s="37">
        <f t="shared" si="2"/>
        <v>-1.5144760103777344</v>
      </c>
      <c r="L107" s="37">
        <f t="shared" si="2"/>
        <v>-3.8879967684446939</v>
      </c>
      <c r="M107" s="90">
        <f t="shared" si="2"/>
        <v>13.932119769341568</v>
      </c>
    </row>
    <row r="108" spans="1:15" ht="18" customHeight="1">
      <c r="A108" s="82">
        <v>2010</v>
      </c>
      <c r="B108" s="37">
        <f t="shared" si="3"/>
        <v>5.7717471855627025</v>
      </c>
      <c r="C108" s="37">
        <f t="shared" si="4"/>
        <v>-9.0485590454849785</v>
      </c>
      <c r="D108" s="37">
        <f t="shared" si="4"/>
        <v>13.746730994906201</v>
      </c>
      <c r="E108" s="37">
        <f t="shared" si="4"/>
        <v>4.2815701973721474</v>
      </c>
      <c r="F108" s="37">
        <f t="shared" si="4"/>
        <v>-7.7581916955991517</v>
      </c>
      <c r="G108" s="37">
        <f t="shared" si="4"/>
        <v>0.83574607235017595</v>
      </c>
      <c r="H108" s="37">
        <f t="shared" si="0"/>
        <v>9.1672857464314887</v>
      </c>
      <c r="I108" s="37">
        <f t="shared" si="0"/>
        <v>0.17679262695902764</v>
      </c>
      <c r="J108" s="37">
        <f t="shared" si="2"/>
        <v>9.6740527631039299</v>
      </c>
      <c r="K108" s="37">
        <f t="shared" si="2"/>
        <v>4.5398990518647366</v>
      </c>
      <c r="L108" s="37">
        <f t="shared" si="2"/>
        <v>-4.958678286910839</v>
      </c>
      <c r="M108" s="90">
        <f t="shared" si="2"/>
        <v>1.0001859195404563</v>
      </c>
    </row>
    <row r="109" spans="1:15" ht="18" customHeight="1">
      <c r="A109" s="82">
        <v>2011</v>
      </c>
      <c r="B109" s="37">
        <f t="shared" si="3"/>
        <v>-4.1306438593259145</v>
      </c>
      <c r="C109" s="37">
        <f t="shared" si="4"/>
        <v>-3.1514867631076555</v>
      </c>
      <c r="D109" s="37">
        <f t="shared" si="4"/>
        <v>5.1410591400314729</v>
      </c>
      <c r="E109" s="37">
        <f t="shared" si="4"/>
        <v>7.4736814169922354</v>
      </c>
      <c r="F109" s="37">
        <f t="shared" si="4"/>
        <v>-8.9589999384838848</v>
      </c>
      <c r="G109" s="37">
        <f t="shared" si="4"/>
        <v>0.35431261164464445</v>
      </c>
      <c r="H109" s="37">
        <f t="shared" si="0"/>
        <v>-1.5390062178557145</v>
      </c>
      <c r="I109" s="37">
        <f t="shared" si="0"/>
        <v>-13.403160540185127</v>
      </c>
      <c r="J109" s="37">
        <f t="shared" si="2"/>
        <v>10.653858324115802</v>
      </c>
      <c r="K109" s="37">
        <f t="shared" si="2"/>
        <v>-6.0843546768882248</v>
      </c>
      <c r="L109" s="37">
        <f t="shared" si="2"/>
        <v>-2.7536024296187804</v>
      </c>
      <c r="M109" s="90">
        <f t="shared" si="2"/>
        <v>-5.963451176277232</v>
      </c>
    </row>
    <row r="110" spans="1:15" ht="18" customHeight="1">
      <c r="A110" s="82">
        <v>2012</v>
      </c>
      <c r="B110" s="37">
        <f t="shared" si="3"/>
        <v>11.517669782014096</v>
      </c>
      <c r="C110" s="37">
        <f t="shared" si="4"/>
        <v>6.2092125180204079</v>
      </c>
      <c r="D110" s="37">
        <f t="shared" si="4"/>
        <v>2.8026627589724313</v>
      </c>
      <c r="E110" s="37">
        <f t="shared" si="4"/>
        <v>-3.8649555512765374</v>
      </c>
      <c r="F110" s="37">
        <f t="shared" si="4"/>
        <v>-8.1837209650521032</v>
      </c>
      <c r="G110" s="37">
        <f t="shared" si="4"/>
        <v>13.510434435692147</v>
      </c>
      <c r="H110" s="37">
        <f t="shared" si="0"/>
        <v>2.7437658638206557</v>
      </c>
      <c r="I110" s="37">
        <f t="shared" si="0"/>
        <v>4.83727944418699</v>
      </c>
      <c r="J110" s="37">
        <f t="shared" si="2"/>
        <v>-1.4417050768312549</v>
      </c>
      <c r="K110" s="37">
        <f t="shared" si="2"/>
        <v>9.2357892110427713</v>
      </c>
      <c r="L110" s="37">
        <f t="shared" si="2"/>
        <v>0.73011009448325126</v>
      </c>
      <c r="M110" s="90">
        <f t="shared" si="2"/>
        <v>7.0490575450713635</v>
      </c>
    </row>
    <row r="111" spans="1:15" ht="18" customHeight="1">
      <c r="A111" s="82">
        <v>2013</v>
      </c>
      <c r="B111" s="37">
        <f t="shared" si="3"/>
        <v>0.73524836510236469</v>
      </c>
      <c r="C111" s="37">
        <f t="shared" si="4"/>
        <v>0.69836629878301437</v>
      </c>
      <c r="D111" s="37">
        <f t="shared" si="4"/>
        <v>8.2755799310609603</v>
      </c>
      <c r="E111" s="37">
        <f t="shared" si="4"/>
        <v>0.17118944464580466</v>
      </c>
      <c r="F111" s="37">
        <f t="shared" si="4"/>
        <v>-6.5111772136845047E-2</v>
      </c>
      <c r="G111" s="37">
        <f t="shared" si="4"/>
        <v>-11.275148380140479</v>
      </c>
      <c r="H111" s="37">
        <f t="shared" si="0"/>
        <v>-3.8234145449694523</v>
      </c>
      <c r="I111" s="37">
        <f t="shared" si="0"/>
        <v>-9.516614086756249</v>
      </c>
      <c r="J111" s="37">
        <f t="shared" si="2"/>
        <v>12.188011515235246</v>
      </c>
      <c r="K111" s="37">
        <f t="shared" si="2"/>
        <v>4.2072108806673754</v>
      </c>
      <c r="L111" s="37">
        <f t="shared" si="2"/>
        <v>-2.4118704860286897</v>
      </c>
      <c r="M111" s="90">
        <f t="shared" si="2"/>
        <v>-10.490720346165958</v>
      </c>
    </row>
    <row r="112" spans="1:15" ht="18" customHeight="1">
      <c r="A112" s="82">
        <v>2014</v>
      </c>
      <c r="B112" s="37">
        <f t="shared" si="3"/>
        <v>-8.7660281404182712</v>
      </c>
      <c r="C112" s="37">
        <f t="shared" si="4"/>
        <v>1.1237172901118981</v>
      </c>
      <c r="D112" s="37">
        <f t="shared" si="4"/>
        <v>11.483027200987323</v>
      </c>
      <c r="E112" s="37">
        <f t="shared" si="4"/>
        <v>5.929776104297261</v>
      </c>
      <c r="F112" s="37">
        <f t="shared" si="4"/>
        <v>7.334697703519538</v>
      </c>
      <c r="G112" s="37">
        <f t="shared" si="4"/>
        <v>-1.0099537482370522</v>
      </c>
      <c r="H112" s="37">
        <f t="shared" si="0"/>
        <v>4.6730886868503916</v>
      </c>
      <c r="I112" s="37">
        <f t="shared" si="0"/>
        <v>-2.2444014724514147</v>
      </c>
      <c r="J112" s="37">
        <f t="shared" si="2"/>
        <v>-6.6927322047978919</v>
      </c>
      <c r="K112" s="37">
        <f t="shared" si="2"/>
        <v>7.5287105401131953</v>
      </c>
      <c r="L112" s="37">
        <f t="shared" si="2"/>
        <v>6.9359906017375721</v>
      </c>
      <c r="M112" s="90">
        <f t="shared" si="2"/>
        <v>-0.51936168879778677</v>
      </c>
      <c r="N112" s="80">
        <f>+N34/M34*100-100</f>
        <v>-100</v>
      </c>
      <c r="O112" s="37"/>
    </row>
    <row r="113" spans="1:32" ht="18" customHeight="1">
      <c r="A113" s="82">
        <v>2015</v>
      </c>
      <c r="B113" s="37">
        <f t="shared" si="3"/>
        <v>3.7618415011239108</v>
      </c>
      <c r="C113" s="37">
        <f t="shared" si="4"/>
        <v>-5.3946525557310991</v>
      </c>
      <c r="D113" s="37">
        <f t="shared" si="4"/>
        <v>-3.9234403266880378</v>
      </c>
      <c r="E113" s="37">
        <f t="shared" si="4"/>
        <v>3.835701184938344</v>
      </c>
      <c r="F113" s="37">
        <f t="shared" si="4"/>
        <v>-1.1505915932739441</v>
      </c>
      <c r="G113" s="37">
        <f t="shared" si="4"/>
        <v>-0.88167248511030039</v>
      </c>
      <c r="H113" s="37">
        <f t="shared" si="0"/>
        <v>-2.844816805200125</v>
      </c>
      <c r="I113" s="37">
        <f t="shared" si="0"/>
        <v>-5.8807767867611886</v>
      </c>
      <c r="J113" s="37">
        <f t="shared" si="2"/>
        <v>-1.3361239395314186</v>
      </c>
      <c r="K113" s="37">
        <f t="shared" si="2"/>
        <v>7.0123277287864312</v>
      </c>
      <c r="L113" s="37">
        <f t="shared" si="2"/>
        <v>-5.2591142061983049</v>
      </c>
      <c r="M113" s="90">
        <f t="shared" si="2"/>
        <v>-4.6599361794238803</v>
      </c>
      <c r="N113" s="37"/>
      <c r="O113" s="37"/>
    </row>
    <row r="114" spans="1:32" ht="18" customHeight="1">
      <c r="A114" s="82">
        <v>2016</v>
      </c>
      <c r="B114" s="37">
        <f t="shared" si="3"/>
        <v>2.44552294749856</v>
      </c>
      <c r="C114" s="37">
        <f t="shared" ref="C114:M115" si="5">+C36/B36*100-100</f>
        <v>3.1754019979834283</v>
      </c>
      <c r="D114" s="37">
        <f t="shared" si="5"/>
        <v>9.8314159537744814</v>
      </c>
      <c r="E114" s="37">
        <f t="shared" si="5"/>
        <v>2.4736501543689542</v>
      </c>
      <c r="F114" s="37">
        <f t="shared" si="5"/>
        <v>-8.8182163374656284</v>
      </c>
      <c r="G114" s="37">
        <f t="shared" si="5"/>
        <v>-1.2675794030107426</v>
      </c>
      <c r="H114" s="37">
        <f t="shared" si="5"/>
        <v>-1.8376876321562889</v>
      </c>
      <c r="I114" s="37">
        <f t="shared" si="5"/>
        <v>0.74543604427952914</v>
      </c>
      <c r="J114" s="37">
        <f t="shared" si="5"/>
        <v>0.68548933275923218</v>
      </c>
      <c r="K114" s="37">
        <f t="shared" si="5"/>
        <v>2.6772563361911779</v>
      </c>
      <c r="L114" s="37">
        <f t="shared" si="5"/>
        <v>-5.7820110147973764</v>
      </c>
      <c r="M114" s="90">
        <f t="shared" si="5"/>
        <v>5.5996334897398867</v>
      </c>
      <c r="N114" s="37"/>
      <c r="O114" s="37"/>
    </row>
    <row r="115" spans="1:32" ht="18" customHeight="1">
      <c r="A115" s="82">
        <v>2017</v>
      </c>
      <c r="B115" s="37">
        <f>+B37/M36*100-100</f>
        <v>10.439211524743314</v>
      </c>
      <c r="C115" s="37">
        <f>+C37/B37*100-100</f>
        <v>1.3704155895564583</v>
      </c>
      <c r="D115" s="37">
        <f t="shared" si="5"/>
        <v>1.6793530466345175</v>
      </c>
      <c r="E115" s="37">
        <f t="shared" ref="E115:M115" si="6">+E37/D37*100-100</f>
        <v>6.4171746447900802</v>
      </c>
      <c r="F115" s="37">
        <f t="shared" si="6"/>
        <v>3.0492425623031636</v>
      </c>
      <c r="G115" s="37">
        <f t="shared" si="6"/>
        <v>2.9718710728286339</v>
      </c>
      <c r="H115" s="37">
        <f t="shared" si="6"/>
        <v>7.0599586481095997</v>
      </c>
      <c r="I115" s="37">
        <f t="shared" si="6"/>
        <v>2.3054187686875451</v>
      </c>
      <c r="J115" s="37">
        <f t="shared" si="6"/>
        <v>-6.4564388359691947</v>
      </c>
      <c r="K115" s="37">
        <f t="shared" si="6"/>
        <v>7.0304436799840175</v>
      </c>
      <c r="L115" s="37">
        <f t="shared" si="6"/>
        <v>-5.5911245966592418</v>
      </c>
      <c r="M115" s="90">
        <f t="shared" si="6"/>
        <v>10.913772730695442</v>
      </c>
      <c r="N115" s="37"/>
      <c r="O115" s="37"/>
    </row>
    <row r="116" spans="1:32" ht="18" customHeight="1">
      <c r="A116" s="79">
        <v>2018</v>
      </c>
      <c r="B116" s="80">
        <f>+B38/M37*100-100</f>
        <v>3.6379697365047434</v>
      </c>
      <c r="C116" s="80">
        <f>+C38/B38*100-100</f>
        <v>-0.48359060607909043</v>
      </c>
      <c r="D116" s="80">
        <f>+D38/C38*100-100</f>
        <v>-3.3800036250293886</v>
      </c>
      <c r="E116" s="80">
        <f>+E38/D38*100-100</f>
        <v>-9.2642648730681998</v>
      </c>
      <c r="F116" s="80">
        <f>+F38/E38*100-100</f>
        <v>-3.4814089152590668</v>
      </c>
      <c r="G116" s="80">
        <f>+G38/F38*100-100</f>
        <v>-4.1054215667465854</v>
      </c>
      <c r="H116" s="80"/>
      <c r="I116" s="80"/>
      <c r="J116" s="80"/>
      <c r="K116" s="80"/>
      <c r="L116" s="80"/>
      <c r="M116" s="81"/>
      <c r="N116" s="37"/>
      <c r="O116" s="37"/>
    </row>
    <row r="117" spans="1:32" ht="15.75">
      <c r="A117" s="4" t="s">
        <v>34</v>
      </c>
      <c r="B117" s="5"/>
      <c r="C117" s="5"/>
      <c r="D117" s="5"/>
      <c r="F117" s="8"/>
      <c r="G117" s="8"/>
      <c r="H117" s="5"/>
      <c r="I117" s="13"/>
      <c r="K117" s="13"/>
      <c r="L117" s="13"/>
      <c r="M117" s="68" t="s">
        <v>35</v>
      </c>
    </row>
    <row r="118" spans="1:32" ht="15.75">
      <c r="A118" s="4" t="s">
        <v>39</v>
      </c>
      <c r="B118" s="5"/>
      <c r="C118" s="5"/>
      <c r="D118" s="8"/>
      <c r="F118" s="8"/>
      <c r="G118" s="8"/>
      <c r="H118" s="5"/>
      <c r="I118" s="13"/>
      <c r="K118" s="13"/>
      <c r="L118" s="13"/>
      <c r="M118" s="55" t="s">
        <v>38</v>
      </c>
    </row>
    <row r="119" spans="1:32" ht="15.75">
      <c r="A119" s="5"/>
      <c r="B119" s="5"/>
      <c r="C119" s="5"/>
      <c r="D119" s="5"/>
      <c r="F119" s="8"/>
      <c r="G119" s="8"/>
      <c r="H119" s="5"/>
      <c r="I119" s="13"/>
      <c r="K119" s="13"/>
      <c r="L119" s="13"/>
      <c r="M119" s="13"/>
    </row>
    <row r="120" spans="1:32" ht="15.75">
      <c r="A120" s="5"/>
      <c r="B120" s="5"/>
      <c r="C120" s="5"/>
      <c r="D120" s="5"/>
      <c r="F120" s="8"/>
      <c r="G120" s="8"/>
      <c r="H120" s="5"/>
      <c r="I120" s="13"/>
      <c r="K120" s="13"/>
      <c r="L120" s="13"/>
      <c r="M120" s="13"/>
    </row>
    <row r="121" spans="1:32" ht="15.75">
      <c r="A121" s="5"/>
      <c r="B121" s="8"/>
      <c r="C121" s="8"/>
      <c r="D121" s="8"/>
      <c r="E121" s="8"/>
      <c r="F121" s="8"/>
      <c r="G121" s="8"/>
      <c r="H121" s="8"/>
      <c r="I121" s="5"/>
      <c r="J121" s="5"/>
      <c r="K121" s="5"/>
      <c r="L121" s="5"/>
      <c r="M121" s="13"/>
    </row>
    <row r="122" spans="1:32" ht="15.7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5"/>
    </row>
    <row r="123" spans="1:32" ht="15.75">
      <c r="A123" s="8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8"/>
    </row>
    <row r="124" spans="1:32" ht="15.7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</row>
    <row r="125" spans="1:32" ht="15.7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2"/>
    </row>
    <row r="126" spans="1:32" ht="15.75">
      <c r="A126" s="1"/>
      <c r="B126" s="1"/>
      <c r="C126" s="1"/>
      <c r="D126" s="11"/>
      <c r="E126" s="11"/>
      <c r="F126" s="11"/>
      <c r="G126" s="11"/>
      <c r="H126" s="11"/>
      <c r="I126" s="11"/>
      <c r="K126" s="11"/>
      <c r="L126" s="11"/>
      <c r="M126" s="1"/>
    </row>
    <row r="127" spans="1:32" ht="15.75">
      <c r="A127" s="1"/>
      <c r="B127" s="11"/>
      <c r="C127" s="11"/>
      <c r="D127" s="11"/>
      <c r="E127" s="11"/>
      <c r="F127" s="11"/>
      <c r="G127" s="11"/>
      <c r="H127" s="11"/>
      <c r="I127" s="11"/>
      <c r="K127" s="11"/>
      <c r="L127" s="11"/>
      <c r="M127" s="11"/>
    </row>
    <row r="128" spans="1:32" ht="15.75">
      <c r="A128" s="56"/>
      <c r="B128" s="56"/>
      <c r="C128" s="56"/>
      <c r="D128" s="56"/>
      <c r="E128" s="56"/>
      <c r="F128" s="56"/>
      <c r="G128" s="56"/>
      <c r="H128" s="56"/>
      <c r="I128" s="56"/>
      <c r="J128" s="56"/>
      <c r="K128" s="56"/>
      <c r="L128" s="56"/>
      <c r="M128" s="11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  <c r="Z128" s="57"/>
      <c r="AA128" s="57"/>
      <c r="AB128" s="57"/>
      <c r="AC128" s="57"/>
      <c r="AD128" s="57"/>
      <c r="AE128" s="57"/>
      <c r="AF128" s="57"/>
    </row>
    <row r="129" spans="1:32" ht="15.75">
      <c r="A129" s="56"/>
      <c r="B129" s="58"/>
      <c r="C129" s="59"/>
      <c r="D129" s="58"/>
      <c r="E129" s="59"/>
      <c r="F129" s="58"/>
      <c r="G129" s="59"/>
      <c r="H129" s="58"/>
      <c r="I129" s="58"/>
      <c r="J129" s="58"/>
      <c r="K129" s="59"/>
      <c r="L129" s="58"/>
      <c r="M129" s="56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  <c r="Z129" s="57"/>
      <c r="AA129" s="57"/>
      <c r="AB129" s="57"/>
      <c r="AC129" s="57"/>
      <c r="AD129" s="57"/>
      <c r="AE129" s="57"/>
      <c r="AF129" s="57"/>
    </row>
    <row r="130" spans="1:32" ht="15.75">
      <c r="A130" s="56"/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B130" s="57"/>
      <c r="AC130" s="57"/>
      <c r="AD130" s="57"/>
      <c r="AE130" s="57"/>
      <c r="AF130" s="57"/>
    </row>
    <row r="131" spans="1:32" ht="15.75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8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B131" s="57"/>
      <c r="AC131" s="57"/>
      <c r="AD131" s="57"/>
      <c r="AE131" s="57"/>
      <c r="AF131" s="57"/>
    </row>
    <row r="132" spans="1:32" ht="15.75">
      <c r="A132" s="56"/>
      <c r="B132" s="60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56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  <c r="Z132" s="57"/>
      <c r="AA132" s="57"/>
      <c r="AB132" s="57"/>
      <c r="AC132" s="57"/>
      <c r="AD132" s="57"/>
      <c r="AE132" s="57"/>
      <c r="AF132" s="57"/>
    </row>
    <row r="133" spans="1:32" ht="15.75">
      <c r="A133" s="62"/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B133" s="57"/>
      <c r="AC133" s="57"/>
      <c r="AD133" s="57"/>
      <c r="AE133" s="57"/>
      <c r="AF133" s="57"/>
    </row>
    <row r="134" spans="1:32" ht="15.75">
      <c r="A134" s="62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B134" s="57"/>
      <c r="AC134" s="57"/>
      <c r="AD134" s="57"/>
      <c r="AE134" s="57"/>
      <c r="AF134" s="57"/>
    </row>
    <row r="135" spans="1:32" ht="15.75">
      <c r="A135" s="62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  <c r="Z135" s="57"/>
      <c r="AA135" s="57"/>
      <c r="AB135" s="57"/>
      <c r="AC135" s="57"/>
      <c r="AD135" s="57"/>
      <c r="AE135" s="57"/>
      <c r="AF135" s="57"/>
    </row>
    <row r="136" spans="1:32" ht="15.75">
      <c r="A136" s="62"/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  <c r="Z136" s="57"/>
      <c r="AA136" s="57"/>
      <c r="AB136" s="57"/>
      <c r="AC136" s="57"/>
      <c r="AD136" s="57"/>
      <c r="AE136" s="57"/>
      <c r="AF136" s="57"/>
    </row>
    <row r="137" spans="1:32" ht="15.75">
      <c r="A137" s="62"/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B137" s="57"/>
      <c r="AC137" s="57"/>
      <c r="AD137" s="57"/>
      <c r="AE137" s="57"/>
      <c r="AF137" s="57"/>
    </row>
    <row r="138" spans="1:32" ht="15.75">
      <c r="A138" s="62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  <c r="Z138" s="57"/>
      <c r="AA138" s="57"/>
      <c r="AB138" s="57"/>
      <c r="AC138" s="57"/>
      <c r="AD138" s="57"/>
      <c r="AE138" s="57"/>
      <c r="AF138" s="57"/>
    </row>
    <row r="139" spans="1:32" ht="15.75">
      <c r="A139" s="62"/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B139" s="57"/>
      <c r="AC139" s="57"/>
      <c r="AD139" s="57"/>
      <c r="AE139" s="57"/>
      <c r="AF139" s="57"/>
    </row>
    <row r="140" spans="1:32" ht="15.75">
      <c r="A140" s="62"/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B140" s="57"/>
      <c r="AC140" s="57"/>
      <c r="AD140" s="57"/>
      <c r="AE140" s="57"/>
      <c r="AF140" s="57"/>
    </row>
    <row r="141" spans="1:32" ht="15.75">
      <c r="A141" s="62"/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  <c r="Z141" s="57"/>
      <c r="AA141" s="57"/>
      <c r="AB141" s="57"/>
      <c r="AC141" s="57"/>
      <c r="AD141" s="57"/>
      <c r="AE141" s="57"/>
      <c r="AF141" s="57"/>
    </row>
    <row r="142" spans="1:32" ht="15.75">
      <c r="A142" s="62"/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  <c r="Z142" s="57"/>
      <c r="AA142" s="57"/>
      <c r="AB142" s="57"/>
      <c r="AC142" s="57"/>
      <c r="AD142" s="57"/>
      <c r="AE142" s="57"/>
      <c r="AF142" s="57"/>
    </row>
    <row r="143" spans="1:32" ht="15.75">
      <c r="A143" s="62"/>
      <c r="B143" s="61"/>
      <c r="C143" s="61"/>
      <c r="D143" s="61"/>
      <c r="E143" s="61"/>
      <c r="F143" s="61"/>
      <c r="G143" s="61"/>
      <c r="H143" s="61"/>
      <c r="I143" s="56"/>
      <c r="J143" s="56"/>
      <c r="K143" s="61"/>
      <c r="L143" s="61"/>
      <c r="M143" s="61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  <c r="Z143" s="57"/>
      <c r="AA143" s="57"/>
      <c r="AB143" s="57"/>
      <c r="AC143" s="57"/>
      <c r="AD143" s="57"/>
      <c r="AE143" s="57"/>
      <c r="AF143" s="57"/>
    </row>
    <row r="144" spans="1:32" ht="15.75">
      <c r="A144" s="62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  <c r="Z144" s="57"/>
      <c r="AA144" s="57"/>
      <c r="AB144" s="57"/>
      <c r="AC144" s="57"/>
      <c r="AD144" s="57"/>
      <c r="AE144" s="57"/>
      <c r="AF144" s="57"/>
    </row>
    <row r="145" spans="1:32" ht="15.75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56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  <c r="Z145" s="57"/>
      <c r="AA145" s="57"/>
      <c r="AB145" s="57"/>
      <c r="AC145" s="57"/>
      <c r="AD145" s="57"/>
      <c r="AE145" s="57"/>
      <c r="AF145" s="57"/>
    </row>
    <row r="146" spans="1:32" ht="15.75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56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  <c r="Z146" s="57"/>
      <c r="AA146" s="57"/>
      <c r="AB146" s="57"/>
      <c r="AC146" s="57"/>
      <c r="AD146" s="57"/>
      <c r="AE146" s="57"/>
      <c r="AF146" s="57"/>
    </row>
    <row r="147" spans="1:32" ht="15.75">
      <c r="A147" s="56"/>
      <c r="B147" s="56"/>
      <c r="C147" s="56"/>
      <c r="D147" s="56"/>
      <c r="E147" s="56"/>
      <c r="F147" s="56"/>
      <c r="G147" s="56"/>
      <c r="H147" s="56"/>
      <c r="I147" s="56"/>
      <c r="J147" s="57"/>
      <c r="K147" s="56"/>
      <c r="L147" s="56"/>
      <c r="M147" s="56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  <c r="Z147" s="57"/>
      <c r="AA147" s="57"/>
      <c r="AB147" s="57"/>
      <c r="AC147" s="57"/>
      <c r="AD147" s="57"/>
      <c r="AE147" s="57"/>
      <c r="AF147" s="57"/>
    </row>
    <row r="148" spans="1:32" ht="15.75">
      <c r="A148" s="56"/>
      <c r="B148" s="56"/>
      <c r="C148" s="56"/>
      <c r="D148" s="56"/>
      <c r="E148" s="56"/>
      <c r="F148" s="56"/>
      <c r="G148" s="56"/>
      <c r="H148" s="56"/>
      <c r="I148" s="56"/>
      <c r="J148" s="57"/>
      <c r="K148" s="56"/>
      <c r="L148" s="56"/>
      <c r="M148" s="56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B148" s="57"/>
      <c r="AC148" s="57"/>
      <c r="AD148" s="57"/>
      <c r="AE148" s="57"/>
      <c r="AF148" s="57"/>
    </row>
    <row r="149" spans="1:32" ht="15.75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56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  <c r="Z149" s="57"/>
      <c r="AA149" s="57"/>
      <c r="AB149" s="57"/>
      <c r="AC149" s="57"/>
      <c r="AD149" s="57"/>
      <c r="AE149" s="57"/>
      <c r="AF149" s="57"/>
    </row>
    <row r="150" spans="1:32" ht="15.75">
      <c r="A150" s="56"/>
      <c r="B150" s="58"/>
      <c r="C150" s="59"/>
      <c r="D150" s="58"/>
      <c r="E150" s="59"/>
      <c r="F150" s="58"/>
      <c r="G150" s="59"/>
      <c r="H150" s="58"/>
      <c r="I150" s="58"/>
      <c r="J150" s="58"/>
      <c r="K150" s="59"/>
      <c r="L150" s="58"/>
      <c r="M150" s="56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  <c r="Z150" s="57"/>
      <c r="AA150" s="57"/>
      <c r="AB150" s="57"/>
      <c r="AC150" s="57"/>
      <c r="AD150" s="57"/>
      <c r="AE150" s="57"/>
      <c r="AF150" s="57"/>
    </row>
    <row r="151" spans="1:32" ht="15.75">
      <c r="A151" s="56"/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B151" s="57"/>
      <c r="AC151" s="57"/>
      <c r="AD151" s="57"/>
      <c r="AE151" s="57"/>
      <c r="AF151" s="57"/>
    </row>
    <row r="152" spans="1:32" ht="15.75">
      <c r="A152" s="56"/>
      <c r="B152" s="56"/>
      <c r="C152" s="56"/>
      <c r="D152" s="56"/>
      <c r="E152" s="56"/>
      <c r="F152" s="56"/>
      <c r="G152" s="56"/>
      <c r="H152" s="56"/>
      <c r="I152" s="56"/>
      <c r="J152" s="56"/>
      <c r="K152" s="56"/>
      <c r="L152" s="56"/>
      <c r="M152" s="58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B152" s="57"/>
      <c r="AC152" s="57"/>
      <c r="AD152" s="57"/>
      <c r="AE152" s="57"/>
      <c r="AF152" s="57"/>
    </row>
    <row r="153" spans="1:32" ht="15.75">
      <c r="A153" s="56"/>
      <c r="B153" s="60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56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B153" s="57"/>
      <c r="AC153" s="57"/>
      <c r="AD153" s="57"/>
      <c r="AE153" s="57"/>
      <c r="AF153" s="57"/>
    </row>
    <row r="154" spans="1:32" ht="15.75">
      <c r="A154" s="62"/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B154" s="57"/>
      <c r="AC154" s="57"/>
      <c r="AD154" s="57"/>
      <c r="AE154" s="57"/>
      <c r="AF154" s="57"/>
    </row>
    <row r="155" spans="1:32" ht="15.75">
      <c r="A155" s="62"/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7"/>
      <c r="AD155" s="57"/>
      <c r="AE155" s="57"/>
      <c r="AF155" s="57"/>
    </row>
    <row r="156" spans="1:32" ht="15.75">
      <c r="A156" s="62"/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B156" s="57"/>
      <c r="AC156" s="57"/>
      <c r="AD156" s="57"/>
      <c r="AE156" s="57"/>
      <c r="AF156" s="57"/>
    </row>
    <row r="157" spans="1:32" ht="15.75">
      <c r="A157" s="62"/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B157" s="57"/>
      <c r="AC157" s="57"/>
      <c r="AD157" s="57"/>
      <c r="AE157" s="57"/>
      <c r="AF157" s="57"/>
    </row>
    <row r="158" spans="1:32" ht="15.75">
      <c r="A158" s="62"/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B158" s="57"/>
      <c r="AC158" s="57"/>
      <c r="AD158" s="57"/>
      <c r="AE158" s="57"/>
      <c r="AF158" s="57"/>
    </row>
    <row r="159" spans="1:32" ht="15.75">
      <c r="A159" s="62"/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B159" s="57"/>
      <c r="AC159" s="57"/>
      <c r="AD159" s="57"/>
      <c r="AE159" s="57"/>
      <c r="AF159" s="57"/>
    </row>
    <row r="160" spans="1:32" ht="15.75">
      <c r="A160" s="62"/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7"/>
      <c r="AD160" s="57"/>
      <c r="AE160" s="57"/>
      <c r="AF160" s="57"/>
    </row>
    <row r="161" spans="1:32" ht="15.75">
      <c r="A161" s="62"/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B161" s="57"/>
      <c r="AC161" s="57"/>
      <c r="AD161" s="57"/>
      <c r="AE161" s="57"/>
      <c r="AF161" s="57"/>
    </row>
    <row r="162" spans="1:32" ht="15.75">
      <c r="A162" s="62"/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B162" s="57"/>
      <c r="AC162" s="57"/>
      <c r="AD162" s="57"/>
      <c r="AE162" s="57"/>
      <c r="AF162" s="57"/>
    </row>
    <row r="163" spans="1:32" ht="15.75">
      <c r="A163" s="62"/>
      <c r="B163" s="63"/>
      <c r="C163" s="63"/>
      <c r="D163" s="63"/>
      <c r="E163" s="63"/>
      <c r="F163" s="63"/>
      <c r="G163" s="64"/>
      <c r="H163" s="64"/>
      <c r="I163" s="64"/>
      <c r="J163" s="64"/>
      <c r="K163" s="64"/>
      <c r="L163" s="64"/>
      <c r="M163" s="60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B163" s="57"/>
      <c r="AC163" s="57"/>
      <c r="AD163" s="57"/>
      <c r="AE163" s="57"/>
      <c r="AF163" s="57"/>
    </row>
    <row r="164" spans="1:32" ht="15.75">
      <c r="A164" s="64"/>
      <c r="B164" s="63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B164" s="57"/>
      <c r="AC164" s="57"/>
      <c r="AD164" s="57"/>
      <c r="AE164" s="57"/>
      <c r="AF164" s="57"/>
    </row>
    <row r="165" spans="1:32" ht="15.7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  <c r="Z165" s="57"/>
      <c r="AA165" s="57"/>
      <c r="AB165" s="57"/>
      <c r="AC165" s="57"/>
      <c r="AD165" s="57"/>
      <c r="AE165" s="57"/>
      <c r="AF165" s="57"/>
    </row>
    <row r="166" spans="1:32" ht="15.75">
      <c r="A166" s="64"/>
      <c r="B166" s="62"/>
      <c r="C166" s="62"/>
      <c r="D166" s="62"/>
      <c r="E166" s="62"/>
      <c r="F166" s="62"/>
      <c r="G166" s="62"/>
      <c r="H166" s="62"/>
      <c r="I166" s="62"/>
      <c r="J166" s="62"/>
      <c r="K166" s="62"/>
      <c r="L166" s="62"/>
      <c r="M166" s="64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B166" s="57"/>
      <c r="AC166" s="57"/>
      <c r="AD166" s="57"/>
      <c r="AE166" s="57"/>
      <c r="AF166" s="57"/>
    </row>
    <row r="167" spans="1:32" ht="15.75">
      <c r="A167" s="62"/>
      <c r="B167" s="57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2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  <c r="Z167" s="57"/>
      <c r="AA167" s="57"/>
      <c r="AB167" s="57"/>
      <c r="AC167" s="57"/>
      <c r="AD167" s="57"/>
      <c r="AE167" s="57"/>
      <c r="AF167" s="57"/>
    </row>
    <row r="168" spans="1:32" ht="15.75">
      <c r="A168" s="62"/>
      <c r="B168" s="62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  <c r="Z168" s="57"/>
      <c r="AA168" s="57"/>
      <c r="AB168" s="57"/>
      <c r="AC168" s="57"/>
      <c r="AD168" s="57"/>
      <c r="AE168" s="57"/>
      <c r="AF168" s="57"/>
    </row>
    <row r="169" spans="1:32" ht="15.75">
      <c r="A169" s="62"/>
      <c r="B169" s="62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B169" s="57"/>
      <c r="AC169" s="57"/>
      <c r="AD169" s="57"/>
      <c r="AE169" s="57"/>
      <c r="AF169" s="57"/>
    </row>
    <row r="170" spans="1:32" ht="15.75">
      <c r="A170" s="62"/>
      <c r="B170" s="62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  <c r="Z170" s="57"/>
      <c r="AA170" s="57"/>
      <c r="AB170" s="57"/>
      <c r="AC170" s="57"/>
      <c r="AD170" s="57"/>
      <c r="AE170" s="57"/>
      <c r="AF170" s="57"/>
    </row>
    <row r="171" spans="1:32" ht="15.75">
      <c r="A171" s="62"/>
      <c r="B171" s="62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  <c r="Z171" s="57"/>
      <c r="AA171" s="57"/>
      <c r="AB171" s="57"/>
      <c r="AC171" s="57"/>
      <c r="AD171" s="57"/>
      <c r="AE171" s="57"/>
      <c r="AF171" s="57"/>
    </row>
    <row r="172" spans="1:32" ht="15.75">
      <c r="A172" s="62"/>
      <c r="B172" s="62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B172" s="57"/>
      <c r="AC172" s="57"/>
      <c r="AD172" s="57"/>
      <c r="AE172" s="57"/>
      <c r="AF172" s="57"/>
    </row>
    <row r="173" spans="1:32" ht="15.75">
      <c r="A173" s="62"/>
      <c r="B173" s="62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B173" s="57"/>
      <c r="AC173" s="57"/>
      <c r="AD173" s="57"/>
      <c r="AE173" s="57"/>
      <c r="AF173" s="57"/>
    </row>
    <row r="174" spans="1:32" ht="15.75">
      <c r="A174" s="62"/>
      <c r="B174" s="62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B174" s="57"/>
      <c r="AC174" s="57"/>
      <c r="AD174" s="57"/>
      <c r="AE174" s="57"/>
      <c r="AF174" s="57"/>
    </row>
    <row r="175" spans="1:32" ht="15.75">
      <c r="A175" s="62"/>
      <c r="B175" s="62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B175" s="57"/>
      <c r="AC175" s="57"/>
      <c r="AD175" s="57"/>
      <c r="AE175" s="57"/>
      <c r="AF175" s="57"/>
    </row>
    <row r="176" spans="1:32" ht="15.75">
      <c r="A176" s="62"/>
      <c r="B176" s="62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B176" s="57"/>
      <c r="AC176" s="57"/>
      <c r="AD176" s="57"/>
      <c r="AE176" s="57"/>
      <c r="AF176" s="57"/>
    </row>
    <row r="177" spans="1:32" ht="15.75">
      <c r="A177" s="62"/>
      <c r="B177" s="62"/>
      <c r="C177" s="62"/>
      <c r="D177" s="62"/>
      <c r="E177" s="62"/>
      <c r="F177" s="62"/>
      <c r="G177" s="62"/>
      <c r="H177" s="62"/>
      <c r="I177" s="62"/>
      <c r="J177" s="62"/>
      <c r="K177" s="54"/>
      <c r="L177" s="62"/>
      <c r="M177" s="61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57"/>
      <c r="AB177" s="57"/>
      <c r="AC177" s="57"/>
      <c r="AD177" s="57"/>
      <c r="AE177" s="57"/>
      <c r="AF177" s="57"/>
    </row>
    <row r="178" spans="1:32" ht="15.75">
      <c r="A178" s="62"/>
      <c r="B178" s="62"/>
      <c r="C178" s="62"/>
      <c r="D178" s="62"/>
      <c r="E178" s="62"/>
      <c r="F178" s="62"/>
      <c r="G178" s="62"/>
      <c r="H178" s="62"/>
      <c r="I178" s="62"/>
      <c r="J178" s="62"/>
      <c r="K178" s="54"/>
      <c r="L178" s="62"/>
      <c r="M178" s="62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57"/>
      <c r="AB178" s="57"/>
      <c r="AC178" s="57"/>
      <c r="AD178" s="57"/>
      <c r="AE178" s="57"/>
      <c r="AF178" s="57"/>
    </row>
    <row r="179" spans="1:32" ht="15.75">
      <c r="A179" s="62"/>
      <c r="B179" s="62"/>
      <c r="C179" s="62"/>
      <c r="D179" s="62"/>
      <c r="E179" s="62"/>
      <c r="F179" s="62"/>
      <c r="G179" s="62"/>
      <c r="H179" s="62"/>
      <c r="I179" s="62"/>
      <c r="J179" s="62"/>
      <c r="K179" s="62"/>
      <c r="L179" s="62"/>
      <c r="M179" s="62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57"/>
      <c r="AB179" s="57"/>
      <c r="AC179" s="57"/>
      <c r="AD179" s="57"/>
      <c r="AE179" s="57"/>
      <c r="AF179" s="57"/>
    </row>
    <row r="180" spans="1:32" ht="15.75">
      <c r="A180" s="62"/>
      <c r="B180" s="62"/>
      <c r="C180" s="62"/>
      <c r="D180" s="62"/>
      <c r="E180" s="62"/>
      <c r="F180" s="62"/>
      <c r="G180" s="62"/>
      <c r="H180" s="62"/>
      <c r="I180" s="62"/>
      <c r="J180" s="62"/>
      <c r="K180" s="62"/>
      <c r="L180" s="62"/>
      <c r="M180" s="62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B180" s="57"/>
      <c r="AC180" s="57"/>
      <c r="AD180" s="57"/>
      <c r="AE180" s="57"/>
      <c r="AF180" s="57"/>
    </row>
    <row r="181" spans="1:32" ht="15.75">
      <c r="A181" s="62"/>
      <c r="B181" s="62"/>
      <c r="C181" s="62"/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AA181" s="57"/>
      <c r="AB181" s="57"/>
      <c r="AC181" s="57"/>
      <c r="AD181" s="57"/>
      <c r="AE181" s="57"/>
      <c r="AF181" s="57"/>
    </row>
    <row r="182" spans="1:32" ht="15.75">
      <c r="A182" s="62"/>
      <c r="B182" s="62"/>
      <c r="C182" s="62"/>
      <c r="D182" s="62"/>
      <c r="E182" s="62"/>
      <c r="F182" s="62"/>
      <c r="G182" s="62"/>
      <c r="H182" s="62"/>
      <c r="I182" s="62"/>
      <c r="J182" s="62"/>
      <c r="K182" s="62"/>
      <c r="L182" s="62"/>
      <c r="M182" s="62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  <c r="Z182" s="57"/>
      <c r="AA182" s="57"/>
      <c r="AB182" s="57"/>
      <c r="AC182" s="57"/>
      <c r="AD182" s="57"/>
      <c r="AE182" s="57"/>
      <c r="AF182" s="57"/>
    </row>
    <row r="183" spans="1:32" ht="15.75">
      <c r="A183" s="62"/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62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B183" s="57"/>
      <c r="AC183" s="57"/>
      <c r="AD183" s="57"/>
      <c r="AE183" s="57"/>
      <c r="AF183" s="57"/>
    </row>
    <row r="184" spans="1:32">
      <c r="A184" s="57"/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57"/>
      <c r="AB184" s="57"/>
      <c r="AC184" s="57"/>
      <c r="AD184" s="57"/>
      <c r="AE184" s="57"/>
      <c r="AF184" s="57"/>
    </row>
    <row r="185" spans="1:32">
      <c r="A185" s="57"/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7"/>
      <c r="AE185" s="57"/>
      <c r="AF185" s="57"/>
    </row>
    <row r="186" spans="1:32">
      <c r="A186" s="57"/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B186" s="57"/>
      <c r="AC186" s="57"/>
      <c r="AD186" s="57"/>
      <c r="AE186" s="57"/>
      <c r="AF186" s="57"/>
    </row>
    <row r="187" spans="1:32">
      <c r="A187" s="57"/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B187" s="57"/>
      <c r="AC187" s="57"/>
      <c r="AD187" s="57"/>
      <c r="AE187" s="57"/>
      <c r="AF187" s="57"/>
    </row>
    <row r="188" spans="1:32">
      <c r="A188" s="57"/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B188" s="57"/>
      <c r="AC188" s="57"/>
      <c r="AD188" s="57"/>
      <c r="AE188" s="57"/>
      <c r="AF188" s="57"/>
    </row>
    <row r="189" spans="1:32">
      <c r="A189" s="57"/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B189" s="57"/>
      <c r="AC189" s="57"/>
      <c r="AD189" s="57"/>
      <c r="AE189" s="57"/>
      <c r="AF189" s="57"/>
    </row>
    <row r="190" spans="1:32">
      <c r="A190" s="57"/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B190" s="57"/>
      <c r="AC190" s="57"/>
      <c r="AD190" s="57"/>
      <c r="AE190" s="57"/>
      <c r="AF190" s="57"/>
    </row>
    <row r="191" spans="1:32">
      <c r="A191" s="57"/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B191" s="57"/>
      <c r="AC191" s="57"/>
      <c r="AD191" s="57"/>
      <c r="AE191" s="57"/>
      <c r="AF191" s="57"/>
    </row>
    <row r="192" spans="1:32">
      <c r="A192" s="57"/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B192" s="57"/>
      <c r="AC192" s="57"/>
      <c r="AD192" s="57"/>
      <c r="AE192" s="57"/>
      <c r="AF192" s="57"/>
    </row>
    <row r="193" spans="1:32">
      <c r="A193" s="57"/>
      <c r="B193" s="57"/>
      <c r="C193" s="57"/>
      <c r="D193" s="57"/>
      <c r="E193" s="57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B193" s="57"/>
      <c r="AC193" s="57"/>
      <c r="AD193" s="57"/>
      <c r="AE193" s="57"/>
      <c r="AF193" s="57"/>
    </row>
    <row r="194" spans="1:32">
      <c r="M194" s="57"/>
    </row>
  </sheetData>
  <phoneticPr fontId="0" type="noConversion"/>
  <printOptions horizontalCentered="1" verticalCentered="1"/>
  <pageMargins left="0.72" right="0.98425196850393704" top="0.59055118110236227" bottom="0.59055118110236227" header="0.51181102362204722" footer="0.59055118110236227"/>
  <pageSetup paperSize="9" scale="4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7.16</vt:lpstr>
      <vt:lpstr>'T 7.16'!Yazdırma_Alanı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Yeşim TÜRK</dc:creator>
  <cp:lastModifiedBy>Yavuz MADEN</cp:lastModifiedBy>
  <cp:lastPrinted>2012-02-07T12:33:11Z</cp:lastPrinted>
  <dcterms:created xsi:type="dcterms:W3CDTF">1999-01-29T17:13:48Z</dcterms:created>
  <dcterms:modified xsi:type="dcterms:W3CDTF">2018-10-21T12:08:46Z</dcterms:modified>
</cp:coreProperties>
</file>