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1.1'!$A$1:$W$46</definedName>
  </definedNames>
  <calcPr calcId="162913"/>
</workbook>
</file>

<file path=xl/calcChain.xml><?xml version="1.0" encoding="utf-8"?>
<calcChain xmlns="http://schemas.openxmlformats.org/spreadsheetml/2006/main">
  <c r="L40" i="3" l="1"/>
  <c r="N13" i="3"/>
  <c r="M13" i="3"/>
  <c r="L13" i="3"/>
  <c r="K13" i="3"/>
</calcChain>
</file>

<file path=xl/sharedStrings.xml><?xml version="1.0" encoding="utf-8"?>
<sst xmlns="http://schemas.openxmlformats.org/spreadsheetml/2006/main" count="136" uniqueCount="76">
  <si>
    <t>Mayıs</t>
  </si>
  <si>
    <t>May</t>
  </si>
  <si>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</si>
  <si>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</si>
  <si>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</si>
  <si>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</si>
  <si>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</si>
  <si>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</si>
  <si>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</si>
  <si>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</si>
  <si>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Ocak-Mayıs</t>
  </si>
  <si>
    <t>January-May</t>
  </si>
  <si>
    <t>Toplam Otomobil Satışı (Adet)</t>
  </si>
  <si>
    <t>Sales of Total Automobiles (Unit)</t>
  </si>
  <si>
    <t>Ocak-Haziran</t>
  </si>
  <si>
    <t>January-June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</si>
  <si>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</si>
  <si>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</si>
  <si>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</si>
  <si>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</si>
  <si>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</si>
  <si>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</si>
  <si>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</si>
  <si>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</si>
  <si>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 xml:space="preserve">Reel Kur Endeksi (1987=100)  </t>
  </si>
  <si>
    <t>Real Exchange Rate Index</t>
  </si>
  <si>
    <t xml:space="preserve">Import Price Index(2003=100) </t>
  </si>
  <si>
    <t>(1) Bir önceki yılın aynı dönemine göre.</t>
  </si>
  <si>
    <t>(1) Refer to percentage changes over the same period of previous year.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</si>
  <si>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</si>
  <si>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</si>
  <si>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</si>
  <si>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</si>
  <si>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</si>
  <si>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</si>
  <si>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</si>
  <si>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</si>
  <si>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</si>
  <si>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</si>
  <si>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</si>
  <si>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</si>
  <si>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</si>
  <si>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</si>
  <si>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</si>
  <si>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</si>
  <si>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</si>
  <si>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</si>
  <si>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</si>
  <si>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</si>
  <si>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</si>
  <si>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</si>
  <si>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</si>
  <si>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</si>
  <si>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</si>
  <si>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</si>
  <si>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</si>
  <si>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</si>
  <si>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</si>
  <si>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</si>
  <si>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(1987=100) (1$+1.5EUR) (% Change) (1) (2)</t>
  </si>
  <si>
    <t>(% Change) (1) (2)</t>
  </si>
  <si>
    <t>İthalat Fiyat Endeksi (% Değişme) (1) (2)</t>
  </si>
  <si>
    <t>(2) Endeks değerleri 2013 yılından itibaren 2010=100 bazlıdır.</t>
  </si>
  <si>
    <t>(2) Index values' base year is 2013 since 2010.</t>
  </si>
  <si>
    <t>Borsa İstanbul</t>
  </si>
  <si>
    <t>(2010=100) (% Değişme) (1)</t>
  </si>
  <si>
    <t xml:space="preserve">(1$+1.5EUR) (% Değişme) (1) </t>
  </si>
  <si>
    <t>Yurt İçi Üretici Fiyatları Endeksi (2003=100)</t>
  </si>
  <si>
    <t>Domestic Producer Price Index (2003=100)</t>
  </si>
  <si>
    <t>Merkez Bankası Uluslararası Rezervleri (Altın Hariç, Milyon $)</t>
  </si>
  <si>
    <t>Haziran</t>
  </si>
  <si>
    <t>June</t>
  </si>
  <si>
    <t>Nisan</t>
  </si>
  <si>
    <t>Ocak-Nisan</t>
  </si>
  <si>
    <t>April</t>
  </si>
  <si>
    <t>January-April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</si>
</sst>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_)"/>
    <numFmt numFmtId="167" formatCode="#,##0.0000"/>
    <numFmt numFmtId="168" formatCode="0.0000"/>
  </numFmts>
  <fonts count="1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00">
    <xf numFmtId="0" fontId="0" fillId="0" borderId="0" xfId="0"/>
    <xf numFmtId="0" fontId="6" fillId="2" borderId="0" xfId="0" applyFont="1" applyFill="1" applyBorder="1" applyAlignment="1" applyProtection="1">
      <alignment horizontal="left"/>
    </xf>
    <xf numFmtId="0" fontId="6" fillId="2" borderId="5" xfId="0" applyFont="1" applyFill="1" applyBorder="1" applyProtection="1"/>
    <xf numFmtId="0" fontId="6" fillId="2" borderId="7" xfId="0" applyFont="1" applyFill="1" applyBorder="1" applyProtection="1"/>
    <xf numFmtId="0" fontId="6" fillId="2" borderId="8" xfId="0" applyFont="1" applyFill="1" applyBorder="1" applyProtection="1"/>
    <xf numFmtId="0" fontId="6" fillId="2" borderId="6" xfId="0" applyFont="1" applyFill="1" applyBorder="1" applyProtection="1"/>
    <xf numFmtId="0" fontId="3" fillId="2" borderId="0" xfId="0" applyFont="1" applyFill="1" applyBorder="1"/>
    <xf numFmtId="0" fontId="6" fillId="2" borderId="12" xfId="0" applyFont="1" applyFill="1" applyBorder="1" applyAlignment="1" applyProtection="1">
      <alignment wrapText="1"/>
    </xf>
    <xf numFmtId="0" fontId="5" fillId="2" borderId="0" xfId="0" applyFont="1" applyFill="1" applyProtection="1"/>
    <xf numFmtId="0" fontId="2" fillId="2" borderId="0" xfId="0" applyFont="1" applyFill="1" applyProtection="1"/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6" fillId="2" borderId="1" xfId="0" applyFont="1" applyFill="1" applyBorder="1" applyAlignment="1" applyProtection="1"/>
    <xf numFmtId="0" fontId="6" fillId="2" borderId="1" xfId="0" applyFont="1" applyFill="1" applyBorder="1" applyProtection="1"/>
    <xf numFmtId="0" fontId="2" fillId="2" borderId="6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Protection="1"/>
    <xf numFmtId="0" fontId="6" fillId="2" borderId="7" xfId="0" quotePrefix="1" applyFont="1" applyFill="1" applyBorder="1" applyAlignment="1" applyProtection="1">
      <alignment horizontal="left"/>
    </xf>
    <xf numFmtId="0" fontId="6" fillId="2" borderId="8" xfId="0" quotePrefix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166" fontId="2" fillId="2" borderId="0" xfId="0" applyNumberFormat="1" applyFont="1" applyFill="1" applyProtection="1"/>
    <xf numFmtId="0" fontId="3" fillId="2" borderId="0" xfId="0" applyFont="1" applyFill="1" applyProtection="1"/>
    <xf numFmtId="165" fontId="2" fillId="2" borderId="0" xfId="0" applyNumberFormat="1" applyFont="1" applyFill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/>
    <xf numFmtId="0" fontId="3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10" fillId="2" borderId="0" xfId="0" applyFont="1" applyFill="1"/>
    <xf numFmtId="0" fontId="6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/>
    <xf numFmtId="0" fontId="6" fillId="2" borderId="0" xfId="0" applyFont="1" applyFill="1" applyProtection="1"/>
    <xf numFmtId="0" fontId="6" fillId="2" borderId="0" xfId="0" applyFont="1" applyFill="1" applyBorder="1" applyProtection="1"/>
    <xf numFmtId="0" fontId="6" fillId="2" borderId="3" xfId="0" applyFont="1" applyFill="1" applyBorder="1"/>
    <xf numFmtId="0" fontId="6" fillId="2" borderId="3" xfId="0" applyFont="1" applyFill="1" applyBorder="1" applyProtection="1"/>
    <xf numFmtId="3" fontId="2" fillId="2" borderId="9" xfId="0" applyNumberFormat="1" applyFont="1" applyFill="1" applyBorder="1" applyProtection="1"/>
    <xf numFmtId="3" fontId="7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Border="1" applyProtection="1"/>
    <xf numFmtId="0" fontId="4" fillId="2" borderId="0" xfId="0" applyFont="1" applyFill="1" applyBorder="1" applyAlignment="1">
      <alignment vertical="top"/>
    </xf>
    <xf numFmtId="0" fontId="2" fillId="2" borderId="0" xfId="0" quotePrefix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8" fillId="2" borderId="0" xfId="0" applyFont="1" applyFill="1" applyBorder="1" applyAlignment="1"/>
    <xf numFmtId="0" fontId="8" fillId="2" borderId="0" xfId="0" applyFont="1" applyFill="1" applyBorder="1" applyAlignment="1" applyProtection="1"/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164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/>
    <xf numFmtId="165" fontId="11" fillId="2" borderId="3" xfId="0" applyNumberFormat="1" applyFont="1" applyFill="1" applyBorder="1" applyAlignment="1">
      <alignment horizontal="right"/>
    </xf>
    <xf numFmtId="3" fontId="11" fillId="2" borderId="13" xfId="0" applyNumberFormat="1" applyFont="1" applyFill="1" applyBorder="1"/>
    <xf numFmtId="3" fontId="11" fillId="2" borderId="3" xfId="0" applyNumberFormat="1" applyFont="1" applyFill="1" applyBorder="1"/>
    <xf numFmtId="0" fontId="6" fillId="2" borderId="13" xfId="0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left"/>
    </xf>
    <xf numFmtId="3" fontId="11" fillId="2" borderId="11" xfId="0" applyNumberFormat="1" applyFont="1" applyFill="1" applyBorder="1" applyAlignment="1" applyProtection="1">
      <alignment horizontal="right"/>
    </xf>
    <xf numFmtId="0" fontId="12" fillId="2" borderId="6" xfId="0" applyFont="1" applyFill="1" applyBorder="1" applyProtection="1"/>
    <xf numFmtId="165" fontId="11" fillId="2" borderId="13" xfId="0" applyNumberFormat="1" applyFont="1" applyFill="1" applyBorder="1" applyAlignment="1" applyProtection="1">
      <alignment horizontal="right"/>
    </xf>
    <xf numFmtId="3" fontId="7" fillId="2" borderId="13" xfId="0" applyNumberFormat="1" applyFont="1" applyFill="1" applyBorder="1" applyAlignment="1" applyProtection="1">
      <alignment horizontal="right"/>
    </xf>
    <xf numFmtId="167" fontId="7" fillId="2" borderId="0" xfId="0" applyNumberFormat="1" applyFont="1" applyFill="1" applyBorder="1" applyProtection="1"/>
    <xf numFmtId="37" fontId="6" fillId="2" borderId="8" xfId="0" applyNumberFormat="1" applyFont="1" applyFill="1" applyBorder="1" applyProtection="1"/>
    <xf numFmtId="4" fontId="7" fillId="2" borderId="0" xfId="0" applyNumberFormat="1" applyFont="1" applyFill="1" applyBorder="1" applyAlignment="1" applyProtection="1"/>
    <xf numFmtId="4" fontId="7" fillId="2" borderId="3" xfId="0" applyNumberFormat="1" applyFont="1" applyFill="1" applyBorder="1" applyAlignment="1" applyProtection="1">
      <alignment horizontal="right"/>
    </xf>
    <xf numFmtId="164" fontId="7" fillId="2" borderId="3" xfId="0" applyNumberFormat="1" applyFont="1" applyFill="1" applyBorder="1" applyProtection="1"/>
    <xf numFmtId="164" fontId="7" fillId="2" borderId="13" xfId="0" applyNumberFormat="1" applyFont="1" applyFill="1" applyBorder="1" applyProtection="1"/>
    <xf numFmtId="3" fontId="7" fillId="2" borderId="3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2" fontId="11" fillId="2" borderId="3" xfId="0" applyNumberFormat="1" applyFont="1" applyFill="1" applyBorder="1" applyAlignment="1">
      <alignment horizontal="right"/>
    </xf>
    <xf numFmtId="2" fontId="11" fillId="2" borderId="13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0" xfId="0" applyFont="1" applyFill="1" applyBorder="1" applyProtection="1"/>
    <xf numFmtId="0" fontId="6" fillId="0" borderId="5" xfId="0" applyFont="1" applyFill="1" applyBorder="1" applyProtection="1"/>
    <xf numFmtId="0" fontId="6" fillId="2" borderId="11" xfId="0" applyFont="1" applyFill="1" applyBorder="1" applyAlignment="1" applyProtection="1">
      <alignment horizontal="left"/>
    </xf>
    <xf numFmtId="168" fontId="7" fillId="2" borderId="13" xfId="0" applyNumberFormat="1" applyFont="1" applyFill="1" applyBorder="1" applyProtection="1"/>
    <xf numFmtId="3" fontId="11" fillId="2" borderId="3" xfId="0" applyNumberFormat="1" applyFont="1" applyFill="1" applyBorder="1" applyAlignment="1">
      <alignment horizontal="right"/>
    </xf>
    <xf numFmtId="0" fontId="12" fillId="2" borderId="13" xfId="0" applyFont="1" applyFill="1" applyBorder="1" applyAlignment="1" applyProtection="1">
      <alignment horizontal="left"/>
    </xf>
    <xf numFmtId="3" fontId="11" fillId="2" borderId="13" xfId="0" applyNumberFormat="1" applyFont="1" applyFill="1" applyBorder="1" applyAlignment="1">
      <alignment horizontal="right"/>
    </xf>
    <xf numFmtId="0" fontId="6" fillId="2" borderId="13" xfId="0" applyFont="1" applyFill="1" applyBorder="1" applyProtection="1"/>
    <xf numFmtId="168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/>
    <xf numFmtId="3" fontId="11" fillId="2" borderId="3" xfId="0" applyNumberFormat="1" applyFont="1" applyFill="1" applyBorder="1" applyAlignment="1" applyProtection="1">
      <alignment horizontal="right"/>
    </xf>
    <xf numFmtId="4" fontId="7" fillId="2" borderId="0" xfId="0" applyNumberFormat="1" applyFont="1" applyFill="1" applyBorder="1" applyProtection="1"/>
    <xf numFmtId="2" fontId="7" fillId="2" borderId="13" xfId="0" applyNumberFormat="1" applyFont="1" applyFill="1" applyBorder="1" applyProtection="1"/>
    <xf numFmtId="165" fontId="7" fillId="2" borderId="13" xfId="0" applyNumberFormat="1" applyFont="1" applyFill="1" applyBorder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tabSelected="1" view="pageBreakPreview" topLeftCell="A16" zoomScale="70" zoomScaleNormal="60" zoomScaleSheetLayoutView="70" workbookViewId="0">
      <selection activeCell="E50" sqref="E50"/>
    </sheetView>
  </sheetViews>
  <sheetFormatPr defaultColWidth="13.85546875" defaultRowHeight="15" x14ac:dyDescent="0.2"/>
  <cols>
    <col min="1" max="1" width="74.140625" style="39" customWidth="1"/>
    <col min="2" max="2" width="18.7109375" style="39" bestFit="1" customWidth="1"/>
    <col min="3" max="4" width="13.85546875" style="39" bestFit="1" customWidth="1"/>
    <col min="5" max="7" width="13.85546875" style="39" customWidth="1"/>
    <col min="8" max="8" width="24.28515625" style="39" bestFit="1" customWidth="1"/>
    <col min="9" max="9" width="72.85546875" style="39" customWidth="1"/>
    <col min="10" max="10" width="8.7109375" style="39" hidden="1" customWidth="1"/>
    <col min="11" max="23" width="13.85546875" style="39" hidden="1" customWidth="1"/>
    <col min="24" max="16384" width="13.85546875" style="39"/>
  </cols>
  <sheetData>
    <row r="1" spans="1:28" s="6" customFormat="1" ht="20.25" x14ac:dyDescent="0.3">
      <c r="A1" s="8" t="s">
        <v>2</v>
      </c>
      <c r="B1" s="9"/>
      <c r="C1" s="10"/>
      <c r="D1" s="10"/>
      <c r="E1" s="10"/>
      <c r="F1" s="10"/>
      <c r="G1" s="10"/>
      <c r="H1" s="9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6" customFormat="1" ht="20.25" x14ac:dyDescent="0.3">
      <c r="A2" s="8" t="s">
        <v>3</v>
      </c>
      <c r="B2" s="11"/>
      <c r="C2" s="10"/>
      <c r="D2" s="10"/>
      <c r="E2" s="10"/>
      <c r="F2" s="10"/>
      <c r="G2" s="10"/>
      <c r="H2" s="11"/>
      <c r="I2" s="11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6" customFormat="1" ht="15.75" x14ac:dyDescent="0.25">
      <c r="A3" s="12"/>
      <c r="B3" s="13"/>
      <c r="C3" s="14"/>
      <c r="D3" s="14"/>
      <c r="E3" s="14"/>
      <c r="F3" s="14"/>
      <c r="G3" s="14"/>
      <c r="H3" s="14"/>
      <c r="I3" s="15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6" customFormat="1" ht="16.5" x14ac:dyDescent="0.25">
      <c r="A4" s="16"/>
      <c r="B4" s="17" t="s">
        <v>4</v>
      </c>
      <c r="C4" s="18">
        <v>2014</v>
      </c>
      <c r="D4" s="18">
        <v>2015</v>
      </c>
      <c r="E4" s="93">
        <v>2016</v>
      </c>
      <c r="F4" s="18">
        <v>2017</v>
      </c>
      <c r="G4" s="18">
        <v>2018</v>
      </c>
      <c r="H4" s="18" t="s">
        <v>5</v>
      </c>
      <c r="I4" s="19"/>
      <c r="J4" s="9"/>
      <c r="K4" s="9"/>
      <c r="L4" s="9"/>
      <c r="M4" s="9"/>
      <c r="N4" s="9"/>
      <c r="O4" s="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6" customFormat="1" ht="18" x14ac:dyDescent="0.25">
      <c r="A5" s="20" t="s">
        <v>6</v>
      </c>
      <c r="B5" s="68" t="s">
        <v>72</v>
      </c>
      <c r="C5" s="64">
        <v>92.895516577247278</v>
      </c>
      <c r="D5" s="64">
        <v>100.11390599534926</v>
      </c>
      <c r="E5" s="64">
        <v>103.27068552388137</v>
      </c>
      <c r="F5" s="64">
        <v>110.7837810963767</v>
      </c>
      <c r="G5" s="64">
        <v>116.35567517101792</v>
      </c>
      <c r="H5" s="68" t="s">
        <v>74</v>
      </c>
      <c r="I5" s="26" t="s">
        <v>7</v>
      </c>
      <c r="J5" s="9"/>
      <c r="K5" s="9"/>
      <c r="L5" s="9"/>
      <c r="M5" s="9"/>
      <c r="N5" s="9"/>
      <c r="O5" s="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6" customFormat="1" ht="18" x14ac:dyDescent="0.25">
      <c r="A6" s="23" t="s">
        <v>65</v>
      </c>
      <c r="B6" s="69" t="s">
        <v>73</v>
      </c>
      <c r="C6" s="72">
        <v>9.5522959135177814</v>
      </c>
      <c r="D6" s="72">
        <v>4.0898621589866622</v>
      </c>
      <c r="E6" s="72">
        <v>7.4006878095738955</v>
      </c>
      <c r="F6" s="72">
        <v>4.829201860124769</v>
      </c>
      <c r="G6" s="72">
        <v>8.9727516525490785</v>
      </c>
      <c r="H6" s="69" t="s">
        <v>75</v>
      </c>
      <c r="I6" s="85"/>
      <c r="J6" s="9"/>
      <c r="K6" s="9"/>
      <c r="L6" s="9"/>
      <c r="M6" s="9"/>
      <c r="N6" s="9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6" customFormat="1" ht="18" x14ac:dyDescent="0.25">
      <c r="A7" s="25" t="s">
        <v>8</v>
      </c>
      <c r="B7" s="21" t="s">
        <v>70</v>
      </c>
      <c r="C7" s="64">
        <v>75.599999999999994</v>
      </c>
      <c r="D7" s="64">
        <v>77.599999999999994</v>
      </c>
      <c r="E7" s="64">
        <v>78</v>
      </c>
      <c r="F7" s="64">
        <v>79</v>
      </c>
      <c r="G7" s="64">
        <v>78.3</v>
      </c>
      <c r="H7" s="21" t="s">
        <v>71</v>
      </c>
      <c r="I7" s="26" t="s">
        <v>9</v>
      </c>
      <c r="J7" s="9"/>
      <c r="K7" s="9"/>
      <c r="L7" s="9"/>
      <c r="M7" s="9"/>
      <c r="N7" s="9"/>
      <c r="O7" s="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6" customFormat="1" ht="18" x14ac:dyDescent="0.25">
      <c r="A8" s="27"/>
      <c r="B8" s="67" t="s">
        <v>14</v>
      </c>
      <c r="C8" s="72">
        <v>74.883333333333326</v>
      </c>
      <c r="D8" s="72">
        <v>75.733333333333334</v>
      </c>
      <c r="E8" s="72">
        <v>77.016666666666666</v>
      </c>
      <c r="F8" s="72">
        <v>77.783333333333331</v>
      </c>
      <c r="G8" s="72">
        <v>77.88333333333334</v>
      </c>
      <c r="H8" s="67" t="s">
        <v>15</v>
      </c>
      <c r="I8" s="28"/>
      <c r="J8" s="9"/>
      <c r="K8" s="9"/>
      <c r="L8" s="9"/>
      <c r="M8" s="9"/>
      <c r="N8" s="9"/>
      <c r="O8" s="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6" customFormat="1" ht="18" x14ac:dyDescent="0.25">
      <c r="A9" s="20" t="s">
        <v>12</v>
      </c>
      <c r="B9" s="68" t="s">
        <v>70</v>
      </c>
      <c r="C9" s="66">
        <v>47278</v>
      </c>
      <c r="D9" s="90">
        <v>67766</v>
      </c>
      <c r="E9" s="90">
        <v>71111</v>
      </c>
      <c r="F9" s="90">
        <v>66164</v>
      </c>
      <c r="G9" s="90">
        <v>41225</v>
      </c>
      <c r="H9" s="68" t="s">
        <v>71</v>
      </c>
      <c r="I9" s="22" t="s">
        <v>13</v>
      </c>
      <c r="J9" s="9"/>
      <c r="K9" s="30"/>
      <c r="L9" s="30"/>
      <c r="M9" s="30"/>
      <c r="N9" s="9"/>
      <c r="O9" s="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6" customFormat="1" ht="18" x14ac:dyDescent="0.25">
      <c r="A10" s="2"/>
      <c r="B10" s="91" t="s">
        <v>14</v>
      </c>
      <c r="C10" s="65">
        <v>225773</v>
      </c>
      <c r="D10" s="92">
        <v>327846</v>
      </c>
      <c r="E10" s="92">
        <v>338482</v>
      </c>
      <c r="F10" s="92">
        <v>305924</v>
      </c>
      <c r="G10" s="92">
        <v>275870</v>
      </c>
      <c r="H10" s="91" t="s">
        <v>15</v>
      </c>
      <c r="I10" s="5"/>
      <c r="J10" s="9"/>
      <c r="K10" s="30"/>
      <c r="L10" s="30"/>
      <c r="M10" s="30"/>
      <c r="N10" s="9"/>
      <c r="O10" s="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6" customFormat="1" ht="18" x14ac:dyDescent="0.25">
      <c r="A11" s="20" t="s">
        <v>67</v>
      </c>
      <c r="B11" s="21" t="s">
        <v>70</v>
      </c>
      <c r="C11" s="83">
        <v>5.5803571428555188E-2</v>
      </c>
      <c r="D11" s="83">
        <v>0.25387870239774202</v>
      </c>
      <c r="E11" s="83">
        <v>0.41372311775495518</v>
      </c>
      <c r="F11" s="83">
        <v>7.1111713115030284E-2</v>
      </c>
      <c r="G11" s="83">
        <v>3.0294490629843693</v>
      </c>
      <c r="H11" s="68" t="s">
        <v>71</v>
      </c>
      <c r="I11" s="22" t="s">
        <v>68</v>
      </c>
      <c r="J11" s="9"/>
      <c r="K11" s="9">
        <v>12640</v>
      </c>
      <c r="L11" s="9">
        <v>11515</v>
      </c>
      <c r="M11" s="9">
        <v>12097</v>
      </c>
      <c r="N11" s="9">
        <v>8076</v>
      </c>
      <c r="O11" s="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6" customFormat="1" ht="18" x14ac:dyDescent="0.25">
      <c r="A12" s="2" t="s">
        <v>16</v>
      </c>
      <c r="B12" s="67" t="s">
        <v>14</v>
      </c>
      <c r="C12" s="84">
        <v>5.1186073780102816</v>
      </c>
      <c r="D12" s="84">
        <v>5.4867706919945647</v>
      </c>
      <c r="E12" s="84">
        <v>3.1928121615659109</v>
      </c>
      <c r="F12" s="84">
        <v>7.8185997300156913</v>
      </c>
      <c r="G12" s="84">
        <v>15.520728008088966</v>
      </c>
      <c r="H12" s="69" t="s">
        <v>15</v>
      </c>
      <c r="I12" s="5" t="s">
        <v>17</v>
      </c>
      <c r="J12" s="9"/>
      <c r="K12" s="9">
        <v>16496</v>
      </c>
      <c r="L12" s="9">
        <v>7881</v>
      </c>
      <c r="M12" s="29">
        <v>19012</v>
      </c>
      <c r="N12" s="9">
        <v>17448</v>
      </c>
      <c r="O12" s="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6" customFormat="1" ht="18" x14ac:dyDescent="0.25">
      <c r="A13" s="20" t="s">
        <v>18</v>
      </c>
      <c r="B13" s="21" t="s">
        <v>70</v>
      </c>
      <c r="C13" s="83">
        <v>0.13105014852349939</v>
      </c>
      <c r="D13" s="83">
        <v>0.40789688366780297</v>
      </c>
      <c r="E13" s="83">
        <v>0.28898348107939853</v>
      </c>
      <c r="F13" s="83">
        <v>5.3509916056327711E-2</v>
      </c>
      <c r="G13" s="83">
        <v>3.1563446417159753</v>
      </c>
      <c r="H13" s="68" t="s">
        <v>71</v>
      </c>
      <c r="I13" s="22" t="s">
        <v>19</v>
      </c>
      <c r="J13" s="9"/>
      <c r="K13" s="9" t="e">
        <f>+#REF!+K11+K12</f>
        <v>#REF!</v>
      </c>
      <c r="L13" s="9" t="e">
        <f>+#REF!+L11+L12</f>
        <v>#REF!</v>
      </c>
      <c r="M13" s="31" t="e">
        <f>+#REF!+M11+M12</f>
        <v>#REF!</v>
      </c>
      <c r="N13" s="9" t="e">
        <f>+#REF!+N11+N12</f>
        <v>#REF!</v>
      </c>
      <c r="O13" s="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6" customFormat="1" ht="18" x14ac:dyDescent="0.25">
      <c r="A14" s="2" t="s">
        <v>20</v>
      </c>
      <c r="B14" s="67" t="s">
        <v>14</v>
      </c>
      <c r="C14" s="84">
        <v>6.4060904280011073</v>
      </c>
      <c r="D14" s="84">
        <v>6.1720940263101198</v>
      </c>
      <c r="E14" s="84">
        <v>4.1234187479727495</v>
      </c>
      <c r="F14" s="84">
        <v>8.2302293611171535</v>
      </c>
      <c r="G14" s="84">
        <v>15.147473870297418</v>
      </c>
      <c r="H14" s="69" t="s">
        <v>15</v>
      </c>
      <c r="I14" s="5" t="s">
        <v>21</v>
      </c>
      <c r="J14" s="9"/>
      <c r="K14" s="9"/>
      <c r="L14" s="9"/>
      <c r="M14" s="9"/>
      <c r="N14" s="9"/>
      <c r="O14" s="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s="6" customFormat="1" ht="18" x14ac:dyDescent="0.25">
      <c r="A15" s="20" t="s">
        <v>22</v>
      </c>
      <c r="B15" s="21" t="s">
        <v>70</v>
      </c>
      <c r="C15" s="83">
        <v>0.3107906514172214</v>
      </c>
      <c r="D15" s="83">
        <v>-0.51370519455626606</v>
      </c>
      <c r="E15" s="83">
        <v>0.47118912308468452</v>
      </c>
      <c r="F15" s="83">
        <v>-0.26721612311260401</v>
      </c>
      <c r="G15" s="83">
        <v>2.6123901934891336</v>
      </c>
      <c r="H15" s="68" t="s">
        <v>71</v>
      </c>
      <c r="I15" s="22" t="s">
        <v>23</v>
      </c>
      <c r="J15" s="11"/>
      <c r="K15" s="11"/>
      <c r="L15" s="11"/>
      <c r="M15" s="11"/>
      <c r="N15" s="9"/>
      <c r="O15" s="9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s="6" customFormat="1" ht="18" x14ac:dyDescent="0.25">
      <c r="A16" s="2" t="s">
        <v>16</v>
      </c>
      <c r="B16" s="67" t="s">
        <v>14</v>
      </c>
      <c r="C16" s="84">
        <v>5.702807737653373</v>
      </c>
      <c r="D16" s="84">
        <v>4.759405780720158</v>
      </c>
      <c r="E16" s="84">
        <v>3.6321139719521938</v>
      </c>
      <c r="F16" s="84">
        <v>5.89321118479522</v>
      </c>
      <c r="G16" s="84">
        <v>9.1719861946794481</v>
      </c>
      <c r="H16" s="69" t="s">
        <v>15</v>
      </c>
      <c r="I16" s="5" t="s">
        <v>17</v>
      </c>
      <c r="J16" s="11"/>
      <c r="K16" s="11"/>
      <c r="L16" s="11"/>
      <c r="M16" s="11"/>
      <c r="N16" s="11"/>
      <c r="O16" s="11"/>
      <c r="P16" s="11"/>
      <c r="Q16" s="32"/>
      <c r="R16" s="32"/>
      <c r="S16" s="32"/>
      <c r="T16" s="33"/>
      <c r="U16" s="11"/>
      <c r="V16" s="11"/>
      <c r="W16" s="11"/>
      <c r="X16" s="11"/>
      <c r="Y16" s="11"/>
      <c r="Z16" s="11"/>
      <c r="AA16" s="11"/>
      <c r="AB16" s="11"/>
    </row>
    <row r="17" spans="1:28" s="6" customFormat="1" ht="18" x14ac:dyDescent="0.25">
      <c r="A17" s="3" t="s">
        <v>55</v>
      </c>
      <c r="B17" s="1" t="s">
        <v>70</v>
      </c>
      <c r="C17" s="74">
        <v>2.11572</v>
      </c>
      <c r="D17" s="74">
        <v>2.7011599999999998</v>
      </c>
      <c r="E17" s="74">
        <v>2.9169900000000002</v>
      </c>
      <c r="F17" s="74">
        <v>3.5189900000000001</v>
      </c>
      <c r="G17" s="74">
        <v>4.6282199999999998</v>
      </c>
      <c r="H17" s="1" t="s">
        <v>71</v>
      </c>
      <c r="I17" s="4" t="s">
        <v>57</v>
      </c>
      <c r="J17" s="11"/>
      <c r="K17" s="11"/>
      <c r="L17" s="11"/>
      <c r="M17" s="11"/>
      <c r="N17" s="11"/>
      <c r="O17" s="11"/>
      <c r="P17" s="11"/>
      <c r="Q17" s="32"/>
      <c r="R17" s="32"/>
      <c r="S17" s="32"/>
      <c r="T17" s="33"/>
      <c r="U17" s="11"/>
      <c r="V17" s="11"/>
      <c r="W17" s="11"/>
      <c r="X17" s="11"/>
      <c r="Y17" s="11"/>
      <c r="Z17" s="11"/>
      <c r="AA17" s="11"/>
      <c r="AB17" s="11"/>
    </row>
    <row r="18" spans="1:28" s="6" customFormat="1" ht="18" x14ac:dyDescent="0.25">
      <c r="A18" s="2"/>
      <c r="B18" s="67" t="s">
        <v>14</v>
      </c>
      <c r="C18" s="89">
        <v>2.1635666666666666</v>
      </c>
      <c r="D18" s="89">
        <v>2.5604749999999998</v>
      </c>
      <c r="E18" s="89">
        <v>2.9196133333333329</v>
      </c>
      <c r="F18" s="89">
        <v>3.6349794577765331</v>
      </c>
      <c r="G18" s="89">
        <v>4.0879366666666836</v>
      </c>
      <c r="H18" s="67" t="s">
        <v>15</v>
      </c>
      <c r="I18" s="5"/>
      <c r="J18" s="11"/>
      <c r="K18" s="11"/>
      <c r="L18" s="11"/>
      <c r="M18" s="11"/>
      <c r="N18" s="11"/>
      <c r="O18" s="11"/>
      <c r="Q18" s="32"/>
      <c r="R18" s="32"/>
      <c r="S18" s="32"/>
      <c r="T18" s="33"/>
    </row>
    <row r="19" spans="1:28" s="6" customFormat="1" ht="18" x14ac:dyDescent="0.25">
      <c r="A19" s="3" t="s">
        <v>56</v>
      </c>
      <c r="B19" s="1" t="s">
        <v>70</v>
      </c>
      <c r="C19" s="74">
        <v>2.8757600000000001</v>
      </c>
      <c r="D19" s="74">
        <v>3.0267499999999998</v>
      </c>
      <c r="E19" s="74">
        <v>3.2773599999999998</v>
      </c>
      <c r="F19" s="74">
        <v>3.9486599999999998</v>
      </c>
      <c r="G19" s="74">
        <v>5.4069599999999998</v>
      </c>
      <c r="H19" s="1" t="s">
        <v>71</v>
      </c>
      <c r="I19" s="75" t="s">
        <v>58</v>
      </c>
      <c r="J19" s="11"/>
      <c r="K19" s="11"/>
      <c r="L19" s="11"/>
      <c r="M19" s="11"/>
      <c r="N19" s="11"/>
      <c r="O19" s="11"/>
      <c r="Q19" s="32"/>
      <c r="R19" s="32"/>
      <c r="S19" s="32"/>
      <c r="T19" s="33"/>
    </row>
    <row r="20" spans="1:28" s="6" customFormat="1" ht="18" x14ac:dyDescent="0.25">
      <c r="A20" s="2"/>
      <c r="B20" s="67" t="s">
        <v>14</v>
      </c>
      <c r="C20" s="89">
        <v>3.603145</v>
      </c>
      <c r="D20" s="89">
        <v>3.8945466666666668</v>
      </c>
      <c r="E20" s="94">
        <v>4.1799133333333325</v>
      </c>
      <c r="F20" s="94">
        <v>4.5631914180626163</v>
      </c>
      <c r="G20" s="89">
        <v>5.6110456818181831</v>
      </c>
      <c r="H20" s="67" t="s">
        <v>15</v>
      </c>
      <c r="I20" s="75"/>
      <c r="J20" s="11"/>
      <c r="K20" s="11"/>
      <c r="L20" s="11"/>
      <c r="M20" s="11"/>
      <c r="N20" s="11"/>
      <c r="O20" s="11"/>
    </row>
    <row r="21" spans="1:28" s="6" customFormat="1" ht="18" x14ac:dyDescent="0.25">
      <c r="A21" s="3" t="s">
        <v>24</v>
      </c>
      <c r="B21" s="1" t="s">
        <v>70</v>
      </c>
      <c r="C21" s="77">
        <v>-0.7695738727359327</v>
      </c>
      <c r="D21" s="77">
        <v>-2.3497555443245233</v>
      </c>
      <c r="E21" s="77">
        <v>-0.69917437395528736</v>
      </c>
      <c r="F21" s="77">
        <v>0.4587587105999944</v>
      </c>
      <c r="G21" s="97">
        <v>-5.7568929131909528</v>
      </c>
      <c r="H21" s="1" t="s">
        <v>71</v>
      </c>
      <c r="I21" s="22" t="s">
        <v>25</v>
      </c>
      <c r="J21" s="11"/>
      <c r="K21" s="11"/>
      <c r="L21" s="11"/>
      <c r="M21" s="11"/>
      <c r="N21" s="11"/>
      <c r="O21" s="11"/>
    </row>
    <row r="22" spans="1:28" s="6" customFormat="1" ht="18" x14ac:dyDescent="0.25">
      <c r="A22" s="23" t="s">
        <v>66</v>
      </c>
      <c r="B22" s="67" t="s">
        <v>14</v>
      </c>
      <c r="C22" s="76">
        <v>0</v>
      </c>
      <c r="D22" s="76">
        <v>-0.93</v>
      </c>
      <c r="E22" s="76">
        <v>0.01</v>
      </c>
      <c r="F22" s="76">
        <v>-1.86</v>
      </c>
      <c r="G22" s="98">
        <v>-3.01</v>
      </c>
      <c r="H22" s="67" t="s">
        <v>15</v>
      </c>
      <c r="I22" s="24" t="s">
        <v>59</v>
      </c>
      <c r="J22" s="11"/>
      <c r="K22" s="11"/>
      <c r="L22" s="11"/>
      <c r="M22" s="11"/>
      <c r="N22" s="11"/>
      <c r="O22" s="11"/>
    </row>
    <row r="23" spans="1:28" s="6" customFormat="1" ht="18" x14ac:dyDescent="0.25">
      <c r="A23" s="20" t="s">
        <v>61</v>
      </c>
      <c r="B23" s="1" t="s">
        <v>0</v>
      </c>
      <c r="C23" s="78">
        <v>-0.29380690750518568</v>
      </c>
      <c r="D23" s="78">
        <v>-14.979719764011804</v>
      </c>
      <c r="E23" s="78">
        <v>-9.389569554374944</v>
      </c>
      <c r="F23" s="78">
        <v>4.4274261098480281</v>
      </c>
      <c r="G23" s="95">
        <v>7.6465201465201602</v>
      </c>
      <c r="H23" s="1" t="s">
        <v>1</v>
      </c>
      <c r="I23" s="22" t="s">
        <v>26</v>
      </c>
      <c r="J23" s="11"/>
      <c r="K23" s="11"/>
      <c r="L23" s="11"/>
      <c r="M23" s="11"/>
      <c r="N23" s="11"/>
      <c r="O23" s="11"/>
    </row>
    <row r="24" spans="1:28" s="6" customFormat="1" ht="18" x14ac:dyDescent="0.25">
      <c r="A24" s="2"/>
      <c r="B24" s="67" t="s">
        <v>10</v>
      </c>
      <c r="C24" s="79">
        <v>-1.8618032783195559</v>
      </c>
      <c r="D24" s="79">
        <v>-14.016221913330398</v>
      </c>
      <c r="E24" s="79">
        <v>-13.440869766037196</v>
      </c>
      <c r="F24" s="79">
        <v>6.3088763468445421</v>
      </c>
      <c r="G24" s="99">
        <v>8.23272659732541</v>
      </c>
      <c r="H24" s="67" t="s">
        <v>11</v>
      </c>
      <c r="I24" s="5" t="s">
        <v>60</v>
      </c>
      <c r="J24" s="11"/>
      <c r="K24" s="11"/>
      <c r="L24" s="11"/>
      <c r="M24" s="11"/>
      <c r="N24" s="11"/>
      <c r="O24" s="11"/>
    </row>
    <row r="25" spans="1:28" s="6" customFormat="1" ht="6" customHeight="1" x14ac:dyDescent="0.25">
      <c r="A25" s="2"/>
      <c r="B25" s="67"/>
      <c r="C25" s="79"/>
      <c r="D25" s="79"/>
      <c r="E25" s="79"/>
      <c r="F25" s="79"/>
      <c r="G25" s="79"/>
      <c r="H25" s="67"/>
      <c r="I25" s="5"/>
      <c r="J25" s="11"/>
      <c r="K25" s="11"/>
      <c r="L25" s="11"/>
      <c r="M25" s="11"/>
      <c r="N25" s="11"/>
      <c r="O25" s="11"/>
    </row>
    <row r="26" spans="1:28" s="6" customFormat="1" ht="16.5" x14ac:dyDescent="0.25">
      <c r="A26" s="34" t="s">
        <v>27</v>
      </c>
      <c r="B26" s="35"/>
      <c r="C26" s="36"/>
      <c r="D26" s="36"/>
      <c r="E26" s="36"/>
      <c r="F26" s="36"/>
      <c r="G26" s="36"/>
      <c r="H26" s="37"/>
      <c r="I26" s="38" t="s">
        <v>28</v>
      </c>
      <c r="J26" s="39"/>
      <c r="K26" s="11"/>
      <c r="L26" s="11"/>
      <c r="M26" s="11"/>
      <c r="N26" s="11"/>
      <c r="O26" s="11"/>
    </row>
    <row r="27" spans="1:28" s="6" customFormat="1" ht="16.5" x14ac:dyDescent="0.25">
      <c r="A27" s="34" t="s">
        <v>62</v>
      </c>
      <c r="B27" s="35"/>
      <c r="C27" s="36"/>
      <c r="D27" s="36"/>
      <c r="E27" s="36"/>
      <c r="F27" s="36"/>
      <c r="G27" s="36"/>
      <c r="H27" s="37"/>
      <c r="I27" s="38" t="s">
        <v>63</v>
      </c>
      <c r="J27" s="39"/>
      <c r="K27" s="11"/>
      <c r="L27" s="11"/>
      <c r="M27" s="11"/>
      <c r="N27" s="11"/>
      <c r="O27" s="11"/>
    </row>
    <row r="28" spans="1:28" s="6" customFormat="1" ht="27.6" customHeight="1" x14ac:dyDescent="0.3">
      <c r="A28" s="8" t="s">
        <v>29</v>
      </c>
      <c r="B28" s="9"/>
      <c r="C28" s="9"/>
      <c r="D28" s="9"/>
      <c r="E28" s="9"/>
      <c r="F28" s="9"/>
      <c r="G28" s="9"/>
      <c r="H28" s="40"/>
      <c r="I28" s="40"/>
      <c r="J28" s="11"/>
      <c r="K28" s="11"/>
      <c r="L28" s="11"/>
      <c r="M28" s="11"/>
      <c r="N28" s="11"/>
      <c r="O28" s="11"/>
    </row>
    <row r="29" spans="1:28" s="6" customFormat="1" ht="27.6" customHeight="1" x14ac:dyDescent="0.3">
      <c r="A29" s="8" t="s">
        <v>30</v>
      </c>
      <c r="B29" s="11"/>
      <c r="C29" s="11"/>
      <c r="D29" s="11"/>
      <c r="E29" s="11"/>
      <c r="F29" s="11"/>
      <c r="G29" s="11"/>
      <c r="H29" s="41"/>
      <c r="I29" s="41"/>
      <c r="J29" s="11"/>
      <c r="K29" s="11"/>
      <c r="L29" s="11"/>
      <c r="M29" s="11"/>
      <c r="N29" s="11"/>
      <c r="O29" s="11"/>
      <c r="P29" s="11"/>
    </row>
    <row r="30" spans="1:28" s="6" customFormat="1" ht="16.5" x14ac:dyDescent="0.25">
      <c r="A30" s="20"/>
      <c r="B30" s="42"/>
      <c r="C30" s="14"/>
      <c r="D30" s="14"/>
      <c r="E30" s="14"/>
      <c r="F30" s="14"/>
      <c r="G30" s="14"/>
      <c r="H30" s="43"/>
      <c r="I30" s="22"/>
      <c r="J30" s="11"/>
      <c r="K30" s="11"/>
      <c r="L30" s="11"/>
      <c r="M30" s="11"/>
      <c r="N30" s="11"/>
      <c r="O30" s="11"/>
    </row>
    <row r="31" spans="1:28" s="6" customFormat="1" ht="16.5" x14ac:dyDescent="0.25">
      <c r="A31" s="2"/>
      <c r="B31" s="17" t="s">
        <v>4</v>
      </c>
      <c r="C31" s="18">
        <v>2014</v>
      </c>
      <c r="D31" s="18">
        <v>2015</v>
      </c>
      <c r="E31" s="18">
        <v>2016</v>
      </c>
      <c r="F31" s="18">
        <v>2017</v>
      </c>
      <c r="G31" s="18">
        <v>2018</v>
      </c>
      <c r="H31" s="18" t="s">
        <v>5</v>
      </c>
      <c r="I31" s="5"/>
      <c r="J31" s="11"/>
      <c r="K31" s="11"/>
      <c r="L31" s="11"/>
      <c r="M31" s="11"/>
      <c r="N31" s="11"/>
      <c r="O31" s="11"/>
      <c r="S31" s="32"/>
      <c r="T31" s="32"/>
      <c r="U31" s="32"/>
      <c r="V31" s="33"/>
    </row>
    <row r="32" spans="1:28" s="6" customFormat="1" ht="18" x14ac:dyDescent="0.25">
      <c r="A32" s="20" t="s">
        <v>31</v>
      </c>
      <c r="B32" s="1" t="s">
        <v>0</v>
      </c>
      <c r="C32" s="80">
        <v>13681.906159</v>
      </c>
      <c r="D32" s="80">
        <v>11080.385127</v>
      </c>
      <c r="E32" s="80">
        <v>12098.611067</v>
      </c>
      <c r="F32" s="80">
        <v>13582.185722</v>
      </c>
      <c r="G32" s="45">
        <v>14305.734215</v>
      </c>
      <c r="H32" s="1" t="s">
        <v>1</v>
      </c>
      <c r="I32" s="22" t="s">
        <v>32</v>
      </c>
      <c r="S32" s="32"/>
      <c r="T32" s="32"/>
      <c r="U32" s="32"/>
      <c r="V32" s="44"/>
    </row>
    <row r="33" spans="1:22" s="6" customFormat="1" ht="18" x14ac:dyDescent="0.25">
      <c r="A33" s="2"/>
      <c r="B33" s="67" t="s">
        <v>10</v>
      </c>
      <c r="C33" s="73">
        <v>67186.257043999998</v>
      </c>
      <c r="D33" s="73">
        <v>61483.269321</v>
      </c>
      <c r="E33" s="73">
        <v>58719.284302</v>
      </c>
      <c r="F33" s="73">
        <v>64250.719141000001</v>
      </c>
      <c r="G33" s="73">
        <v>69309.06197499999</v>
      </c>
      <c r="H33" s="67" t="s">
        <v>11</v>
      </c>
      <c r="I33" s="5"/>
      <c r="S33" s="32"/>
      <c r="T33" s="32"/>
      <c r="U33" s="32"/>
      <c r="V33" s="33"/>
    </row>
    <row r="34" spans="1:22" s="6" customFormat="1" ht="18" x14ac:dyDescent="0.25">
      <c r="A34" s="20" t="s">
        <v>33</v>
      </c>
      <c r="B34" s="1" t="s">
        <v>0</v>
      </c>
      <c r="C34" s="80">
        <v>20875.120618000001</v>
      </c>
      <c r="D34" s="80">
        <v>17868.777193999998</v>
      </c>
      <c r="E34" s="80">
        <v>17196.657044999993</v>
      </c>
      <c r="F34" s="80">
        <v>20923.482011</v>
      </c>
      <c r="G34" s="45">
        <v>22065.068778000001</v>
      </c>
      <c r="H34" s="1" t="s">
        <v>1</v>
      </c>
      <c r="I34" s="22" t="s">
        <v>34</v>
      </c>
    </row>
    <row r="35" spans="1:22" s="6" customFormat="1" ht="18" x14ac:dyDescent="0.25">
      <c r="A35" s="2"/>
      <c r="B35" s="67" t="s">
        <v>10</v>
      </c>
      <c r="C35" s="73">
        <v>98991.681678000008</v>
      </c>
      <c r="D35" s="73">
        <v>88554.95354599999</v>
      </c>
      <c r="E35" s="73">
        <v>80181.491468999986</v>
      </c>
      <c r="F35" s="73">
        <v>89146.523119000005</v>
      </c>
      <c r="G35" s="73">
        <v>104511.147224</v>
      </c>
      <c r="H35" s="67" t="s">
        <v>11</v>
      </c>
      <c r="I35" s="5"/>
    </row>
    <row r="36" spans="1:22" s="6" customFormat="1" ht="18" x14ac:dyDescent="0.25">
      <c r="A36" s="86" t="s">
        <v>35</v>
      </c>
      <c r="B36" s="88" t="s">
        <v>10</v>
      </c>
      <c r="C36" s="70">
        <v>175924</v>
      </c>
      <c r="D36" s="70">
        <v>197904</v>
      </c>
      <c r="E36" s="70">
        <v>230934</v>
      </c>
      <c r="F36" s="70">
        <v>255263</v>
      </c>
      <c r="G36" s="96">
        <v>302062.50699999998</v>
      </c>
      <c r="H36" s="82" t="s">
        <v>11</v>
      </c>
      <c r="I36" s="71" t="s">
        <v>36</v>
      </c>
    </row>
    <row r="37" spans="1:22" s="6" customFormat="1" ht="18" x14ac:dyDescent="0.25">
      <c r="A37" s="86" t="s">
        <v>37</v>
      </c>
      <c r="B37" s="88" t="s">
        <v>10</v>
      </c>
      <c r="C37" s="70">
        <v>143337</v>
      </c>
      <c r="D37" s="70">
        <v>164421</v>
      </c>
      <c r="E37" s="70">
        <v>183358</v>
      </c>
      <c r="F37" s="70">
        <v>209648</v>
      </c>
      <c r="G37" s="96">
        <v>252070.91700000002</v>
      </c>
      <c r="H37" s="82" t="s">
        <v>11</v>
      </c>
      <c r="I37" s="71" t="s">
        <v>38</v>
      </c>
    </row>
    <row r="38" spans="1:22" s="6" customFormat="1" ht="18" x14ac:dyDescent="0.25">
      <c r="A38" s="86" t="s">
        <v>39</v>
      </c>
      <c r="B38" s="88" t="s">
        <v>10</v>
      </c>
      <c r="C38" s="70">
        <v>178686</v>
      </c>
      <c r="D38" s="70">
        <v>200324</v>
      </c>
      <c r="E38" s="70">
        <v>221869</v>
      </c>
      <c r="F38" s="70">
        <v>266757</v>
      </c>
      <c r="G38" s="96">
        <v>322529.09399999998</v>
      </c>
      <c r="H38" s="82" t="s">
        <v>11</v>
      </c>
      <c r="I38" s="71" t="s">
        <v>40</v>
      </c>
    </row>
    <row r="39" spans="1:22" s="6" customFormat="1" ht="18" x14ac:dyDescent="0.25">
      <c r="A39" s="86" t="s">
        <v>41</v>
      </c>
      <c r="B39" s="88" t="s">
        <v>10</v>
      </c>
      <c r="C39" s="70">
        <v>-2762</v>
      </c>
      <c r="D39" s="70">
        <v>-2420</v>
      </c>
      <c r="E39" s="70">
        <v>9065</v>
      </c>
      <c r="F39" s="70">
        <v>-11494</v>
      </c>
      <c r="G39" s="96">
        <v>-20466.587</v>
      </c>
      <c r="H39" s="82" t="s">
        <v>11</v>
      </c>
      <c r="I39" s="71" t="s">
        <v>42</v>
      </c>
    </row>
    <row r="40" spans="1:22" s="6" customFormat="1" ht="18" x14ac:dyDescent="0.25">
      <c r="A40" s="86" t="s">
        <v>43</v>
      </c>
      <c r="B40" s="88" t="s">
        <v>10</v>
      </c>
      <c r="C40" s="70">
        <v>-1915</v>
      </c>
      <c r="D40" s="70">
        <v>747</v>
      </c>
      <c r="E40" s="70">
        <v>5760</v>
      </c>
      <c r="F40" s="70">
        <v>-7765</v>
      </c>
      <c r="G40" s="96">
        <v>-10159</v>
      </c>
      <c r="H40" s="82" t="s">
        <v>11</v>
      </c>
      <c r="I40" s="71" t="s">
        <v>44</v>
      </c>
      <c r="L40" s="6" t="e">
        <f>+#REF!/#REF!*100</f>
        <v>#REF!</v>
      </c>
    </row>
    <row r="41" spans="1:22" s="6" customFormat="1" ht="18" x14ac:dyDescent="0.25">
      <c r="A41" s="86" t="s">
        <v>45</v>
      </c>
      <c r="B41" s="88" t="s">
        <v>70</v>
      </c>
      <c r="C41" s="70">
        <v>85118.221999999994</v>
      </c>
      <c r="D41" s="70">
        <v>96032.952999999994</v>
      </c>
      <c r="E41" s="70">
        <v>122959.913</v>
      </c>
      <c r="F41" s="70">
        <v>131457.66200000001</v>
      </c>
      <c r="G41" s="96">
        <v>146787.39499999999</v>
      </c>
      <c r="H41" s="82" t="s">
        <v>71</v>
      </c>
      <c r="I41" s="71" t="s">
        <v>46</v>
      </c>
    </row>
    <row r="42" spans="1:22" s="6" customFormat="1" ht="18" x14ac:dyDescent="0.25">
      <c r="A42" s="87" t="s">
        <v>47</v>
      </c>
      <c r="B42" s="88" t="s">
        <v>70</v>
      </c>
      <c r="C42" s="70">
        <v>1011490.295</v>
      </c>
      <c r="D42" s="70">
        <v>1128000</v>
      </c>
      <c r="E42" s="70">
        <v>1406716.3570000001</v>
      </c>
      <c r="F42" s="70">
        <v>1624675.2995</v>
      </c>
      <c r="G42" s="96">
        <v>1805727.3589000001</v>
      </c>
      <c r="H42" s="82" t="s">
        <v>71</v>
      </c>
      <c r="I42" s="71" t="s">
        <v>48</v>
      </c>
    </row>
    <row r="43" spans="1:22" s="6" customFormat="1" ht="18" x14ac:dyDescent="0.25">
      <c r="A43" s="86" t="s">
        <v>49</v>
      </c>
      <c r="B43" s="88" t="s">
        <v>70</v>
      </c>
      <c r="C43" s="70">
        <v>1170513.291</v>
      </c>
      <c r="D43" s="70">
        <v>1397181.5290000001</v>
      </c>
      <c r="E43" s="70">
        <v>1628275.6410000001</v>
      </c>
      <c r="F43" s="70">
        <v>1971681.922</v>
      </c>
      <c r="G43" s="96">
        <v>2196227.8560000001</v>
      </c>
      <c r="H43" s="82" t="s">
        <v>71</v>
      </c>
      <c r="I43" s="71" t="s">
        <v>50</v>
      </c>
    </row>
    <row r="44" spans="1:22" s="46" customFormat="1" ht="18" x14ac:dyDescent="0.25">
      <c r="A44" s="87" t="s">
        <v>69</v>
      </c>
      <c r="B44" s="88" t="s">
        <v>70</v>
      </c>
      <c r="C44" s="70">
        <v>105112</v>
      </c>
      <c r="D44" s="70">
        <v>103474</v>
      </c>
      <c r="E44" s="70">
        <v>92050</v>
      </c>
      <c r="F44" s="70">
        <v>84110</v>
      </c>
      <c r="G44" s="96">
        <v>75565</v>
      </c>
      <c r="H44" s="82" t="s">
        <v>71</v>
      </c>
      <c r="I44" s="71" t="s">
        <v>51</v>
      </c>
    </row>
    <row r="45" spans="1:22" s="46" customFormat="1" ht="18" x14ac:dyDescent="0.25">
      <c r="A45" s="86" t="s">
        <v>64</v>
      </c>
      <c r="B45" s="88" t="s">
        <v>70</v>
      </c>
      <c r="C45" s="70">
        <v>85721.131500000003</v>
      </c>
      <c r="D45" s="70">
        <v>82249.531700000007</v>
      </c>
      <c r="E45" s="70">
        <v>78138.66</v>
      </c>
      <c r="F45" s="70">
        <v>115333.01</v>
      </c>
      <c r="G45" s="70">
        <v>96520.07</v>
      </c>
      <c r="H45" s="81" t="s">
        <v>71</v>
      </c>
      <c r="I45" s="7" t="s">
        <v>52</v>
      </c>
    </row>
    <row r="46" spans="1:22" s="6" customFormat="1" ht="24.75" customHeight="1" x14ac:dyDescent="0.25">
      <c r="A46" s="47" t="s">
        <v>53</v>
      </c>
      <c r="B46" s="48"/>
      <c r="C46" s="49"/>
      <c r="D46" s="49"/>
      <c r="E46" s="49"/>
      <c r="F46" s="49"/>
      <c r="G46" s="49"/>
      <c r="H46" s="50"/>
      <c r="I46" s="51" t="s">
        <v>54</v>
      </c>
    </row>
    <row r="47" spans="1:22" s="6" customFormat="1" ht="9.75" customHeight="1" x14ac:dyDescent="0.25">
      <c r="A47" s="52"/>
      <c r="B47" s="53"/>
      <c r="C47" s="45"/>
      <c r="D47" s="45"/>
      <c r="E47" s="45"/>
      <c r="F47" s="45"/>
      <c r="G47" s="45"/>
      <c r="H47" s="54"/>
      <c r="I47" s="54"/>
    </row>
    <row r="48" spans="1:22" s="6" customFormat="1" ht="17.25" customHeight="1" x14ac:dyDescent="0.25">
      <c r="B48" s="55"/>
    </row>
    <row r="49" spans="1:21" ht="24.95" customHeight="1" x14ac:dyDescent="0.25">
      <c r="B49" s="56"/>
      <c r="C49" s="11"/>
      <c r="D49" s="11"/>
      <c r="E49" s="11"/>
      <c r="F49" s="11"/>
      <c r="G49" s="11"/>
      <c r="H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24.95" customHeight="1" x14ac:dyDescent="0.25">
      <c r="A50" s="57"/>
      <c r="B50" s="55"/>
      <c r="C50" s="6"/>
      <c r="D50" s="6"/>
      <c r="E50" s="6"/>
      <c r="F50" s="6"/>
      <c r="G50" s="6"/>
      <c r="H50" s="58"/>
      <c r="I50" s="57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24.95" customHeight="1" x14ac:dyDescent="0.25">
      <c r="A51" s="59"/>
      <c r="B51" s="60"/>
      <c r="H51" s="61"/>
      <c r="I51" s="59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24.95" customHeight="1" x14ac:dyDescent="0.25">
      <c r="A52" s="59"/>
      <c r="B52" s="59"/>
      <c r="C52" s="6"/>
      <c r="D52" s="6"/>
      <c r="E52" s="6"/>
      <c r="F52" s="6"/>
      <c r="G52" s="6"/>
      <c r="H52" s="6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24.95" customHeight="1" x14ac:dyDescent="0.25">
      <c r="A53" s="59"/>
      <c r="B53" s="59"/>
      <c r="H53" s="6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24.95" customHeight="1" x14ac:dyDescent="0.25">
      <c r="A54" s="59"/>
      <c r="B54" s="59"/>
      <c r="H54" s="6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24.95" customHeight="1" x14ac:dyDescent="0.2">
      <c r="H55" s="6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24.95" customHeight="1" x14ac:dyDescent="0.2">
      <c r="H56" s="6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24.95" customHeight="1" x14ac:dyDescent="0.2">
      <c r="H57" s="6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24.95" customHeight="1" x14ac:dyDescent="0.2">
      <c r="H58" s="6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24.95" customHeight="1" x14ac:dyDescent="0.2">
      <c r="B59" s="63"/>
      <c r="J59" s="6"/>
      <c r="K59" s="6"/>
      <c r="L59" s="6"/>
      <c r="Q59" s="6"/>
      <c r="R59" s="6"/>
      <c r="S59" s="6"/>
      <c r="T59" s="6"/>
      <c r="U59" s="6"/>
    </row>
    <row r="60" spans="1:21" ht="24.95" customHeight="1" x14ac:dyDescent="0.2">
      <c r="J60" s="6"/>
      <c r="K60" s="6"/>
      <c r="L60" s="6"/>
      <c r="Q60" s="6"/>
      <c r="R60" s="6"/>
      <c r="S60" s="6"/>
      <c r="T60" s="6"/>
      <c r="U60" s="6"/>
    </row>
    <row r="61" spans="1:21" ht="24.95" customHeight="1" x14ac:dyDescent="0.2"/>
    <row r="62" spans="1:21" ht="24.95" customHeight="1" x14ac:dyDescent="0.2"/>
    <row r="63" spans="1:21" ht="24.95" customHeight="1" x14ac:dyDescent="0.2"/>
    <row r="64" spans="1:21" ht="24.95" customHeight="1" x14ac:dyDescent="0.2">
      <c r="B64" s="63"/>
    </row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  <row r="159" ht="27.95" customHeight="1" x14ac:dyDescent="0.2"/>
    <row r="160" ht="27.95" customHeight="1" x14ac:dyDescent="0.2"/>
    <row r="161" ht="27.95" customHeight="1" x14ac:dyDescent="0.2"/>
    <row r="162" ht="27.95" customHeight="1" x14ac:dyDescent="0.2"/>
    <row r="163" ht="27.95" customHeight="1" x14ac:dyDescent="0.2"/>
    <row r="164" ht="27.95" customHeight="1" x14ac:dyDescent="0.2"/>
    <row r="165" ht="27.95" customHeight="1" x14ac:dyDescent="0.2"/>
    <row r="166" ht="27.95" customHeight="1" x14ac:dyDescent="0.2"/>
    <row r="167" ht="27.95" customHeight="1" x14ac:dyDescent="0.2"/>
    <row r="168" ht="27.95" customHeight="1" x14ac:dyDescent="0.2"/>
    <row r="169" ht="27.95" customHeight="1" x14ac:dyDescent="0.2"/>
    <row r="170" ht="27.95" customHeight="1" x14ac:dyDescent="0.2"/>
    <row r="171" ht="27.95" customHeight="1" x14ac:dyDescent="0.2"/>
    <row r="172" ht="27.95" customHeight="1" x14ac:dyDescent="0.2"/>
    <row r="173" ht="27.95" customHeight="1" x14ac:dyDescent="0.2"/>
    <row r="174" ht="27.95" customHeight="1" x14ac:dyDescent="0.2"/>
    <row r="175" ht="27.95" customHeight="1" x14ac:dyDescent="0.2"/>
    <row r="176" ht="27.95" customHeight="1" x14ac:dyDescent="0.2"/>
    <row r="177" ht="27.95" customHeight="1" x14ac:dyDescent="0.2"/>
    <row r="178" ht="27.95" customHeight="1" x14ac:dyDescent="0.2"/>
    <row r="179" ht="27.95" customHeight="1" x14ac:dyDescent="0.2"/>
    <row r="180" ht="27.95" customHeight="1" x14ac:dyDescent="0.2"/>
    <row r="181" ht="27.95" customHeight="1" x14ac:dyDescent="0.2"/>
    <row r="182" ht="27.95" customHeight="1" x14ac:dyDescent="0.2"/>
    <row r="183" ht="27.95" customHeight="1" x14ac:dyDescent="0.2"/>
    <row r="184" ht="27.95" customHeight="1" x14ac:dyDescent="0.2"/>
    <row r="185" ht="27.95" customHeight="1" x14ac:dyDescent="0.2"/>
    <row r="186" ht="27.95" customHeight="1" x14ac:dyDescent="0.2"/>
    <row r="187" ht="27.95" customHeight="1" x14ac:dyDescent="0.2"/>
    <row r="188" ht="27.95" customHeight="1" x14ac:dyDescent="0.2"/>
    <row r="189" ht="27.95" customHeight="1" x14ac:dyDescent="0.2"/>
    <row r="190" ht="27.95" customHeight="1" x14ac:dyDescent="0.2"/>
    <row r="191" ht="27.95" customHeight="1" x14ac:dyDescent="0.2"/>
    <row r="192" ht="27.95" customHeight="1" x14ac:dyDescent="0.2"/>
    <row r="193" ht="27.95" customHeight="1" x14ac:dyDescent="0.2"/>
    <row r="194" ht="27.95" customHeight="1" x14ac:dyDescent="0.2"/>
    <row r="195" ht="27.95" customHeight="1" x14ac:dyDescent="0.2"/>
    <row r="196" ht="27.95" customHeight="1" x14ac:dyDescent="0.2"/>
    <row r="197" ht="27.95" customHeight="1" x14ac:dyDescent="0.2"/>
    <row r="198" ht="27.95" customHeight="1" x14ac:dyDescent="0.2"/>
    <row r="199" ht="27.95" customHeight="1" x14ac:dyDescent="0.2"/>
    <row r="200" ht="27.95" customHeight="1" x14ac:dyDescent="0.2"/>
    <row r="201" ht="27.95" customHeight="1" x14ac:dyDescent="0.2"/>
    <row r="202" ht="27.95" customHeight="1" x14ac:dyDescent="0.2"/>
    <row r="203" ht="27.95" customHeight="1" x14ac:dyDescent="0.2"/>
    <row r="204" ht="27.95" customHeight="1" x14ac:dyDescent="0.2"/>
    <row r="205" ht="27.95" customHeight="1" x14ac:dyDescent="0.2"/>
    <row r="206" ht="27.95" customHeight="1" x14ac:dyDescent="0.2"/>
    <row r="207" ht="27.95" customHeight="1" x14ac:dyDescent="0.2"/>
    <row r="208" ht="27.95" customHeight="1" x14ac:dyDescent="0.2"/>
    <row r="209" ht="27.95" customHeight="1" x14ac:dyDescent="0.2"/>
    <row r="210" ht="27.95" customHeight="1" x14ac:dyDescent="0.2"/>
    <row r="211" ht="27.95" customHeight="1" x14ac:dyDescent="0.2"/>
    <row r="212" ht="27.95" customHeight="1" x14ac:dyDescent="0.2"/>
    <row r="213" ht="27.95" customHeight="1" x14ac:dyDescent="0.2"/>
    <row r="214" ht="27.95" customHeight="1" x14ac:dyDescent="0.2"/>
    <row r="215" ht="27.95" customHeight="1" x14ac:dyDescent="0.2"/>
    <row r="216" ht="27.95" customHeight="1" x14ac:dyDescent="0.2"/>
    <row r="217" ht="27.95" customHeight="1" x14ac:dyDescent="0.2"/>
    <row r="218" ht="27.95" customHeight="1" x14ac:dyDescent="0.2"/>
    <row r="219" ht="27.95" customHeight="1" x14ac:dyDescent="0.2"/>
    <row r="220" ht="27.95" customHeight="1" x14ac:dyDescent="0.2"/>
    <row r="221" ht="27.95" customHeight="1" x14ac:dyDescent="0.2"/>
    <row r="222" ht="27.95" customHeight="1" x14ac:dyDescent="0.2"/>
    <row r="223" ht="27.95" customHeight="1" x14ac:dyDescent="0.2"/>
    <row r="224" ht="27.95" customHeight="1" x14ac:dyDescent="0.2"/>
    <row r="225" ht="27.95" customHeight="1" x14ac:dyDescent="0.2"/>
    <row r="226" ht="27.95" customHeight="1" x14ac:dyDescent="0.2"/>
    <row r="227" ht="27.95" customHeight="1" x14ac:dyDescent="0.2"/>
    <row r="228" ht="27.95" customHeight="1" x14ac:dyDescent="0.2"/>
    <row r="229" ht="27.95" customHeight="1" x14ac:dyDescent="0.2"/>
    <row r="230" ht="27.95" customHeight="1" x14ac:dyDescent="0.2"/>
    <row r="231" ht="27.95" customHeight="1" x14ac:dyDescent="0.2"/>
    <row r="232" ht="27.95" customHeight="1" x14ac:dyDescent="0.2"/>
    <row r="233" ht="27.95" customHeight="1" x14ac:dyDescent="0.2"/>
    <row r="234" ht="27.95" customHeight="1" x14ac:dyDescent="0.2"/>
    <row r="235" ht="27.95" customHeight="1" x14ac:dyDescent="0.2"/>
    <row r="236" ht="27.95" customHeight="1" x14ac:dyDescent="0.2"/>
    <row r="237" ht="27.95" customHeight="1" x14ac:dyDescent="0.2"/>
    <row r="238" ht="27.95" customHeight="1" x14ac:dyDescent="0.2"/>
    <row r="239" ht="27.95" customHeight="1" x14ac:dyDescent="0.2"/>
    <row r="240" ht="27.95" customHeight="1" x14ac:dyDescent="0.2"/>
    <row r="241" ht="27.95" customHeight="1" x14ac:dyDescent="0.2"/>
    <row r="242" ht="27.95" customHeight="1" x14ac:dyDescent="0.2"/>
    <row r="243" ht="27.95" customHeight="1" x14ac:dyDescent="0.2"/>
    <row r="244" ht="27.95" customHeight="1" x14ac:dyDescent="0.2"/>
    <row r="245" ht="27.95" customHeight="1" x14ac:dyDescent="0.2"/>
    <row r="246" ht="27.95" customHeight="1" x14ac:dyDescent="0.2"/>
    <row r="247" ht="27.9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landscape" r:id="rId1"/>
  <headerFooter alignWithMargins="0"/>
  <rowBreaks count="1" manualBreakCount="1">
    <brk id="27" max="32" man="1"/>
  </rowBreaks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Uğur AVŞAR</cp:lastModifiedBy>
  <cp:lastPrinted>2012-06-29T07:00:03Z</cp:lastPrinted>
  <dcterms:created xsi:type="dcterms:W3CDTF">1999-05-26T11:21:22Z</dcterms:created>
  <dcterms:modified xsi:type="dcterms:W3CDTF">2018-07-12T15:46:44Z</dcterms:modified>
</cp:coreProperties>
</file>