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300" windowWidth="15480" windowHeight="6135" tabRatio="602" activeTab="0"/>
  </bookViews>
  <sheets>
    <sheet name="T 7.4" sheetId="1" r:id="rId1"/>
  </sheets>
  <definedNames>
    <definedName name="_xlnm.Print_Area" localSheetId="0">'T 7.4'!$A$1:$I$349</definedName>
  </definedNames>
  <calcPr fullCalcOnLoad="1"/>
</workbook>
</file>

<file path=xl/sharedStrings.xml><?xml version="1.0" encoding="utf-8"?>
<sst xmlns="http://schemas.openxmlformats.org/spreadsheetml/2006/main" count="564" uniqueCount="82">
  <si>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</si>
  <si>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</si>
  <si>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</si>
  <si>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</si>
  <si>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</si>
  <si>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</si>
  <si>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</si>
  <si>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</si>
  <si>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</si>
  <si>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</si>
  <si>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</si>
  <si>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</si>
  <si>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</si>
  <si>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</si>
  <si>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</si>
  <si>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</si>
  <si>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</si>
  <si>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</si>
  <si>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</si>
  <si>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</si>
  <si>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</si>
  <si>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</si>
  <si>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</si>
  <si>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</si>
  <si>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</si>
  <si>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</si>
  <si>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</si>
  <si>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</si>
  <si>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</si>
  <si>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</si>
  <si>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</si>
  <si>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</si>
  <si>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</si>
  <si>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</si>
  <si>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</si>
  <si>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</si>
  <si>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</si>
  <si>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</si>
  <si>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</si>
  <si>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</si>
  <si>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</si>
  <si>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</si>
  <si>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</si>
  <si>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</si>
  <si>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</si>
  <si>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</si>
  <si>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</si>
  <si>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</si>
  <si>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</si>
  <si>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</si>
  <si>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</si>
  <si>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</si>
  <si>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</si>
  <si>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</si>
  <si>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</si>
  <si>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</si>
  <si>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</si>
  <si>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</si>
  <si>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</si>
  <si>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</si>
  <si>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</si>
  <si>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</si>
  <si>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</si>
  <si>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</si>
  <si>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</si>
  <si>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</si>
  <si>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</si>
  <si>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</si>
  <si>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</si>
  <si>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</si>
  <si>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</si>
  <si>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</si>
  <si>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</si>
  <si>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</si>
  <si>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</si>
  <si>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</si>
  <si>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</si>
  <si>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</si>
  <si>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</si>
  <si>
    <t>12</t>
  </si>
  <si>
    <t>2020 1</t>
  </si>
  <si>
    <t>2021 1</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</si>
</sst>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_)"/>
    <numFmt numFmtId="195" formatCode="#,##0.0_);\(#,##0.0\)"/>
    <numFmt numFmtId="196" formatCode="#,##0.0"/>
    <numFmt numFmtId="197" formatCode="#,#00"/>
    <numFmt numFmtId="198" formatCode="0.00_)"/>
    <numFmt numFmtId="199" formatCode="#,##0_);\(#,##0\)"/>
    <numFmt numFmtId="200" formatCode="#,#00.0"/>
    <numFmt numFmtId="201" formatCode="0.0_)"/>
    <numFmt numFmtId="202" formatCode="#,##0.000"/>
    <numFmt numFmtId="203" formatCode="#,#00.00"/>
    <numFmt numFmtId="204" formatCode="#,#00.000"/>
    <numFmt numFmtId="205" formatCode="&quot;Evet&quot;;&quot;Evet&quot;;&quot;Hayır&quot;"/>
    <numFmt numFmtId="206" formatCode="&quot;Doğru&quot;;&quot;Doğru&quot;;&quot;Yanlış&quot;"/>
    <numFmt numFmtId="207" formatCode="&quot;Açık&quot;;&quot;Açık&quot;;&quot;Kapalı&quot;"/>
    <numFmt numFmtId="208" formatCode="[$¥€-2]\ #,##0.00_);[Red]\([$€-2]\ #,##0.00\)"/>
    <numFmt numFmtId="209"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
      <left>
        <color indexed="63"/>
      </left>
      <right style="thin"/>
      <top>
        <color indexed="63"/>
      </top>
      <bottom style="thin"/>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94" fontId="1"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54">
    <xf numFmtId="0" fontId="0" fillId="0" borderId="0" xfId="0" applyAlignment="1">
      <alignment/>
    </xf>
    <xf numFmtId="194" fontId="4" fillId="0" borderId="10" xfId="51" applyFont="1" applyBorder="1" applyProtection="1">
      <alignment/>
      <protection/>
    </xf>
    <xf numFmtId="194" fontId="5" fillId="0" borderId="11" xfId="51" applyFont="1" applyBorder="1">
      <alignment/>
      <protection/>
    </xf>
    <xf numFmtId="194" fontId="5" fillId="0" borderId="12" xfId="51" applyFont="1" applyBorder="1">
      <alignment/>
      <protection/>
    </xf>
    <xf numFmtId="194" fontId="4" fillId="0" borderId="13" xfId="51" applyFont="1" applyBorder="1" applyProtection="1">
      <alignment/>
      <protection/>
    </xf>
    <xf numFmtId="194" fontId="4" fillId="0" borderId="12" xfId="51" applyFont="1" applyBorder="1" applyProtection="1">
      <alignment/>
      <protection/>
    </xf>
    <xf numFmtId="194" fontId="4" fillId="0" borderId="14" xfId="51" applyFont="1" applyBorder="1" applyProtection="1">
      <alignment/>
      <protection/>
    </xf>
    <xf numFmtId="195" fontId="4" fillId="0" borderId="0" xfId="51" applyNumberFormat="1" applyFont="1" applyBorder="1" applyProtection="1">
      <alignment/>
      <protection/>
    </xf>
    <xf numFmtId="194" fontId="4" fillId="0" borderId="15" xfId="51" applyFont="1" applyBorder="1" applyAlignment="1" applyProtection="1" quotePrefix="1">
      <alignment horizontal="right"/>
      <protection/>
    </xf>
    <xf numFmtId="194" fontId="4" fillId="0" borderId="15" xfId="51" applyFont="1" applyBorder="1" applyAlignment="1" applyProtection="1">
      <alignment horizontal="right"/>
      <protection/>
    </xf>
    <xf numFmtId="195" fontId="4" fillId="0" borderId="13" xfId="51" applyNumberFormat="1" applyFont="1" applyBorder="1" applyProtection="1">
      <alignment/>
      <protection/>
    </xf>
    <xf numFmtId="195" fontId="4" fillId="0" borderId="11" xfId="51" applyNumberFormat="1" applyFont="1" applyBorder="1" applyProtection="1">
      <alignment/>
      <protection/>
    </xf>
    <xf numFmtId="194" fontId="4" fillId="0" borderId="16" xfId="51" applyFont="1" applyBorder="1" applyProtection="1">
      <alignment/>
      <protection/>
    </xf>
    <xf numFmtId="194" fontId="4" fillId="0" borderId="17" xfId="51" applyFont="1" applyBorder="1" applyAlignment="1" applyProtection="1">
      <alignment horizontal="right"/>
      <protection/>
    </xf>
    <xf numFmtId="194" fontId="4" fillId="0" borderId="18" xfId="51" applyFont="1" applyBorder="1" applyAlignment="1" applyProtection="1">
      <alignment horizontal="right"/>
      <protection/>
    </xf>
    <xf numFmtId="194" fontId="5" fillId="0" borderId="15" xfId="51" applyFont="1" applyBorder="1">
      <alignment/>
      <protection/>
    </xf>
    <xf numFmtId="194" fontId="5" fillId="0" borderId="15" xfId="51" applyFont="1" applyBorder="1" applyProtection="1">
      <alignment/>
      <protection/>
    </xf>
    <xf numFmtId="49" fontId="4" fillId="0" borderId="14" xfId="51" applyNumberFormat="1" applyFont="1" applyBorder="1" applyAlignment="1" applyProtection="1">
      <alignment horizontal="right"/>
      <protection/>
    </xf>
    <xf numFmtId="196" fontId="5" fillId="0" borderId="15" xfId="51" applyNumberFormat="1" applyFont="1" applyBorder="1" applyProtection="1">
      <alignment/>
      <protection/>
    </xf>
    <xf numFmtId="197" fontId="5" fillId="0" borderId="0" xfId="51" applyNumberFormat="1" applyFont="1" applyBorder="1">
      <alignment/>
      <protection/>
    </xf>
    <xf numFmtId="194" fontId="4" fillId="0" borderId="14" xfId="51" applyFont="1" applyBorder="1" applyAlignment="1" applyProtection="1">
      <alignment horizontal="right"/>
      <protection/>
    </xf>
    <xf numFmtId="196" fontId="5" fillId="0" borderId="18" xfId="51" applyNumberFormat="1" applyFont="1" applyBorder="1" applyProtection="1">
      <alignment/>
      <protection/>
    </xf>
    <xf numFmtId="3" fontId="5" fillId="0" borderId="0" xfId="51" applyNumberFormat="1" applyFont="1" applyBorder="1" applyProtection="1">
      <alignment/>
      <protection/>
    </xf>
    <xf numFmtId="197" fontId="5" fillId="0" borderId="19" xfId="51" applyNumberFormat="1" applyFont="1" applyBorder="1">
      <alignment/>
      <protection/>
    </xf>
    <xf numFmtId="196" fontId="5" fillId="0" borderId="12" xfId="51" applyNumberFormat="1" applyFont="1" applyBorder="1" applyProtection="1">
      <alignment/>
      <protection/>
    </xf>
    <xf numFmtId="197" fontId="5" fillId="0" borderId="13" xfId="51" applyNumberFormat="1" applyFont="1" applyBorder="1">
      <alignment/>
      <protection/>
    </xf>
    <xf numFmtId="194" fontId="4" fillId="0" borderId="19" xfId="51" applyFont="1" applyBorder="1" applyAlignment="1" applyProtection="1">
      <alignment horizontal="right"/>
      <protection/>
    </xf>
    <xf numFmtId="194" fontId="4" fillId="0" borderId="10" xfId="51" applyFont="1" applyBorder="1" applyAlignment="1" applyProtection="1" quotePrefix="1">
      <alignment horizontal="right"/>
      <protection/>
    </xf>
    <xf numFmtId="194" fontId="4" fillId="0" borderId="19" xfId="51" applyFont="1" applyBorder="1" applyAlignment="1" applyProtection="1" quotePrefix="1">
      <alignment horizontal="right"/>
      <protection/>
    </xf>
    <xf numFmtId="194" fontId="4" fillId="0" borderId="14" xfId="51" applyFont="1" applyBorder="1" applyAlignment="1" applyProtection="1" quotePrefix="1">
      <alignment horizontal="right"/>
      <protection/>
    </xf>
    <xf numFmtId="196" fontId="5" fillId="0" borderId="0" xfId="51" applyNumberFormat="1" applyFont="1" applyBorder="1" applyProtection="1">
      <alignment/>
      <protection/>
    </xf>
    <xf numFmtId="194" fontId="7" fillId="0" borderId="0" xfId="51" applyFont="1" applyProtection="1">
      <alignment/>
      <protection/>
    </xf>
    <xf numFmtId="194" fontId="1" fillId="0" borderId="0" xfId="51">
      <alignment/>
      <protection/>
    </xf>
    <xf numFmtId="197" fontId="5" fillId="0" borderId="20" xfId="51" applyNumberFormat="1" applyFont="1" applyBorder="1">
      <alignment/>
      <protection/>
    </xf>
    <xf numFmtId="201" fontId="7" fillId="0" borderId="0" xfId="51" applyNumberFormat="1" applyFont="1" applyProtection="1">
      <alignment/>
      <protection/>
    </xf>
    <xf numFmtId="0" fontId="0" fillId="0" borderId="0" xfId="0" applyBorder="1" applyAlignment="1">
      <alignment/>
    </xf>
    <xf numFmtId="197" fontId="5" fillId="0" borderId="20" xfId="51" applyNumberFormat="1" applyFont="1" applyBorder="1" applyAlignment="1">
      <alignment horizontal="right"/>
      <protection/>
    </xf>
    <xf numFmtId="197" fontId="5" fillId="0" borderId="19" xfId="51" applyNumberFormat="1" applyFont="1" applyBorder="1" applyAlignment="1">
      <alignment horizontal="right"/>
      <protection/>
    </xf>
    <xf numFmtId="197"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94" fontId="0" fillId="0" borderId="0" xfId="51" applyFont="1" applyAlignment="1" applyProtection="1">
      <alignment wrapText="1"/>
      <protection/>
    </xf>
    <xf numFmtId="197" fontId="12" fillId="0" borderId="21" xfId="50" applyNumberFormat="1" applyFont="1" applyBorder="1" applyAlignment="1">
      <alignment horizontal="right"/>
      <protection/>
    </xf>
    <xf numFmtId="197" fontId="12" fillId="0" borderId="22" xfId="50" applyNumberFormat="1" applyFont="1" applyBorder="1" applyAlignment="1">
      <alignment horizontal="right"/>
      <protection/>
    </xf>
    <xf numFmtId="197" fontId="12" fillId="0" borderId="15" xfId="50" applyNumberFormat="1" applyFont="1" applyBorder="1" applyAlignment="1">
      <alignment horizontal="right"/>
      <protection/>
    </xf>
    <xf numFmtId="194"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94" fontId="5" fillId="0" borderId="0" xfId="51" applyFont="1" applyAlignment="1" applyProtection="1">
      <alignment horizontal="left"/>
      <protection/>
    </xf>
    <xf numFmtId="196"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94" fontId="4" fillId="0" borderId="0" xfId="51" applyFont="1" applyBorder="1" applyAlignment="1" applyProtection="1">
      <alignment horizontal="right"/>
      <protection/>
    </xf>
    <xf numFmtId="194" fontId="2" fillId="0" borderId="0" xfId="51" applyFont="1" applyBorder="1" applyProtection="1">
      <alignment/>
      <protection/>
    </xf>
    <xf numFmtId="194" fontId="3" fillId="0" borderId="0" xfId="51" applyFont="1" applyBorder="1" applyProtection="1">
      <alignment/>
      <protection/>
    </xf>
    <xf numFmtId="194" fontId="4" fillId="0" borderId="0" xfId="51" applyFont="1" applyBorder="1" applyProtection="1">
      <alignment/>
      <protection/>
    </xf>
    <xf numFmtId="194" fontId="4" fillId="0" borderId="0" xfId="51" applyFont="1" applyBorder="1" applyAlignment="1" applyProtection="1" quotePrefix="1">
      <alignment horizontal="right"/>
      <protection/>
    </xf>
    <xf numFmtId="194" fontId="5" fillId="0" borderId="0" xfId="51" applyFont="1" applyBorder="1">
      <alignment/>
      <protection/>
    </xf>
    <xf numFmtId="194" fontId="5" fillId="0" borderId="0" xfId="51" applyFont="1" applyBorder="1" applyProtection="1">
      <alignment/>
      <protection/>
    </xf>
    <xf numFmtId="196" fontId="5" fillId="0" borderId="23" xfId="51" applyNumberFormat="1" applyFont="1" applyBorder="1" applyProtection="1">
      <alignment/>
      <protection/>
    </xf>
    <xf numFmtId="3" fontId="14" fillId="0" borderId="0" xfId="0" applyNumberFormat="1" applyFont="1" applyBorder="1" applyAlignment="1">
      <alignment/>
    </xf>
    <xf numFmtId="197" fontId="5" fillId="0" borderId="24" xfId="51" applyNumberFormat="1" applyFont="1" applyBorder="1">
      <alignment/>
      <protection/>
    </xf>
    <xf numFmtId="196" fontId="5" fillId="0" borderId="25" xfId="51" applyNumberFormat="1" applyFont="1" applyBorder="1" applyProtection="1">
      <alignment/>
      <protection/>
    </xf>
    <xf numFmtId="197" fontId="5" fillId="0" borderId="26" xfId="51" applyNumberFormat="1" applyFont="1" applyBorder="1">
      <alignment/>
      <protection/>
    </xf>
    <xf numFmtId="199" fontId="6" fillId="0" borderId="0" xfId="0" applyNumberFormat="1" applyFont="1" applyBorder="1" applyAlignment="1" applyProtection="1">
      <alignment/>
      <protection/>
    </xf>
    <xf numFmtId="196" fontId="5" fillId="0" borderId="27" xfId="51" applyNumberFormat="1" applyFont="1" applyBorder="1" applyProtection="1">
      <alignment/>
      <protection/>
    </xf>
    <xf numFmtId="196" fontId="5" fillId="0" borderId="21" xfId="51" applyNumberFormat="1" applyFont="1" applyBorder="1" applyProtection="1">
      <alignment/>
      <protection/>
    </xf>
    <xf numFmtId="197" fontId="5" fillId="0" borderId="22" xfId="51" applyNumberFormat="1" applyFont="1" applyBorder="1">
      <alignment/>
      <protection/>
    </xf>
    <xf numFmtId="197" fontId="5" fillId="0" borderId="28" xfId="51" applyNumberFormat="1" applyFont="1" applyBorder="1" applyAlignment="1">
      <alignment horizontal="right"/>
      <protection/>
    </xf>
    <xf numFmtId="197" fontId="5" fillId="0" borderId="22" xfId="51" applyNumberFormat="1" applyFont="1" applyBorder="1" applyAlignment="1">
      <alignment horizontal="right"/>
      <protection/>
    </xf>
    <xf numFmtId="197" fontId="5" fillId="0" borderId="17" xfId="51" applyNumberFormat="1" applyFont="1" applyBorder="1">
      <alignment/>
      <protection/>
    </xf>
    <xf numFmtId="197" fontId="5" fillId="0" borderId="29" xfId="51" applyNumberFormat="1" applyFont="1" applyBorder="1">
      <alignment/>
      <protection/>
    </xf>
    <xf numFmtId="194" fontId="4" fillId="0" borderId="30" xfId="51" applyFont="1" applyBorder="1" applyAlignment="1" applyProtection="1">
      <alignment horizontal="right"/>
      <protection/>
    </xf>
    <xf numFmtId="194" fontId="4" fillId="0" borderId="31" xfId="51" applyFont="1" applyBorder="1" applyAlignment="1" applyProtection="1" quotePrefix="1">
      <alignment horizontal="right"/>
      <protection/>
    </xf>
    <xf numFmtId="194" fontId="4" fillId="0" borderId="31" xfId="51" applyFont="1" applyBorder="1" applyAlignment="1" applyProtection="1">
      <alignment horizontal="right"/>
      <protection/>
    </xf>
    <xf numFmtId="194" fontId="4" fillId="0" borderId="32" xfId="51" applyFont="1" applyBorder="1" applyAlignment="1" applyProtection="1">
      <alignment horizontal="right"/>
      <protection/>
    </xf>
    <xf numFmtId="194" fontId="4" fillId="0" borderId="22" xfId="51" applyFont="1" applyBorder="1" applyAlignment="1" applyProtection="1">
      <alignment horizontal="right"/>
      <protection/>
    </xf>
    <xf numFmtId="194" fontId="4" fillId="0" borderId="33" xfId="51" applyFont="1" applyBorder="1" applyAlignment="1" applyProtection="1">
      <alignment horizontal="right"/>
      <protection/>
    </xf>
    <xf numFmtId="194" fontId="4" fillId="0" borderId="34" xfId="51" applyFont="1" applyBorder="1" applyAlignment="1" applyProtection="1">
      <alignment horizontal="right"/>
      <protection/>
    </xf>
    <xf numFmtId="194" fontId="4" fillId="0" borderId="35" xfId="51" applyFont="1" applyBorder="1" applyAlignment="1" applyProtection="1">
      <alignment horizontal="right"/>
      <protection/>
    </xf>
    <xf numFmtId="194" fontId="4" fillId="0" borderId="36" xfId="51" applyFont="1" applyBorder="1" applyAlignment="1" applyProtection="1">
      <alignment horizontal="right"/>
      <protection/>
    </xf>
    <xf numFmtId="194" fontId="7" fillId="0" borderId="0" xfId="51" applyFont="1" applyBorder="1" applyProtection="1">
      <alignment/>
      <protection/>
    </xf>
    <xf numFmtId="197" fontId="5" fillId="0" borderId="37" xfId="51" applyNumberFormat="1" applyFont="1" applyBorder="1" applyAlignment="1">
      <alignment horizontal="right"/>
      <protection/>
    </xf>
    <xf numFmtId="194" fontId="4" fillId="0" borderId="26" xfId="51" applyFont="1" applyBorder="1" applyAlignment="1" applyProtection="1">
      <alignment horizontal="right"/>
      <protection/>
    </xf>
    <xf numFmtId="194" fontId="4" fillId="0" borderId="22" xfId="51" applyFont="1" applyFill="1" applyBorder="1" applyAlignment="1" applyProtection="1">
      <alignment horizontal="right"/>
      <protection/>
    </xf>
    <xf numFmtId="197" fontId="5" fillId="0" borderId="0" xfId="51" applyNumberFormat="1" applyFont="1" applyFill="1" applyBorder="1" applyAlignment="1">
      <alignment horizontal="right"/>
      <protection/>
    </xf>
    <xf numFmtId="197" fontId="5" fillId="0" borderId="38" xfId="51" applyNumberFormat="1" applyFont="1" applyBorder="1">
      <alignment/>
      <protection/>
    </xf>
    <xf numFmtId="196" fontId="5" fillId="0" borderId="39" xfId="51" applyNumberFormat="1" applyFont="1" applyBorder="1" applyProtection="1">
      <alignment/>
      <protection/>
    </xf>
    <xf numFmtId="196" fontId="5" fillId="0" borderId="40" xfId="51" applyNumberFormat="1" applyFont="1" applyBorder="1" applyProtection="1">
      <alignment/>
      <protection/>
    </xf>
    <xf numFmtId="197" fontId="5" fillId="0" borderId="38" xfId="51" applyNumberFormat="1" applyFont="1" applyBorder="1" applyAlignment="1">
      <alignment horizontal="right"/>
      <protection/>
    </xf>
    <xf numFmtId="197" fontId="5" fillId="0" borderId="39" xfId="51" applyNumberFormat="1" applyFont="1" applyBorder="1" applyAlignment="1">
      <alignment horizontal="right"/>
      <protection/>
    </xf>
    <xf numFmtId="196" fontId="5" fillId="0" borderId="41" xfId="51" applyNumberFormat="1" applyFont="1" applyBorder="1" applyProtection="1">
      <alignment/>
      <protection/>
    </xf>
    <xf numFmtId="196" fontId="5" fillId="0" borderId="42" xfId="51" applyNumberFormat="1" applyFont="1" applyBorder="1" applyProtection="1">
      <alignment/>
      <protection/>
    </xf>
    <xf numFmtId="197" fontId="5" fillId="0" borderId="43" xfId="51" applyNumberFormat="1" applyFont="1" applyBorder="1">
      <alignment/>
      <protection/>
    </xf>
    <xf numFmtId="196" fontId="5" fillId="0" borderId="44" xfId="51" applyNumberFormat="1" applyFont="1" applyBorder="1" applyProtection="1">
      <alignment/>
      <protection/>
    </xf>
    <xf numFmtId="197" fontId="5" fillId="0" borderId="44" xfId="51" applyNumberFormat="1" applyFont="1" applyBorder="1" applyAlignment="1">
      <alignment horizontal="right"/>
      <protection/>
    </xf>
    <xf numFmtId="196" fontId="5" fillId="0" borderId="45" xfId="51" applyNumberFormat="1" applyFont="1" applyBorder="1" applyProtection="1">
      <alignment/>
      <protection/>
    </xf>
    <xf numFmtId="196" fontId="5" fillId="0" borderId="46" xfId="51" applyNumberFormat="1" applyFont="1" applyBorder="1" applyProtection="1">
      <alignment/>
      <protection/>
    </xf>
    <xf numFmtId="197" fontId="5" fillId="0" borderId="43" xfId="51" applyNumberFormat="1" applyFont="1" applyBorder="1" applyAlignment="1">
      <alignment horizontal="right"/>
      <protection/>
    </xf>
    <xf numFmtId="197" fontId="5" fillId="0" borderId="44" xfId="51" applyNumberFormat="1" applyFont="1" applyBorder="1">
      <alignment/>
      <protection/>
    </xf>
    <xf numFmtId="197" fontId="5" fillId="0" borderId="39" xfId="51" applyNumberFormat="1" applyFont="1" applyBorder="1">
      <alignment/>
      <protection/>
    </xf>
    <xf numFmtId="194" fontId="4" fillId="0" borderId="47" xfId="51" applyFont="1" applyFill="1" applyBorder="1" applyAlignment="1" applyProtection="1" quotePrefix="1">
      <alignment horizontal="right"/>
      <protection/>
    </xf>
    <xf numFmtId="194" fontId="4" fillId="0" borderId="48" xfId="51" applyFont="1" applyFill="1" applyBorder="1" applyAlignment="1" applyProtection="1">
      <alignment horizontal="right"/>
      <protection/>
    </xf>
    <xf numFmtId="194" fontId="4" fillId="0" borderId="49" xfId="51" applyFont="1" applyFill="1" applyBorder="1" applyAlignment="1" applyProtection="1">
      <alignment horizontal="right"/>
      <protection/>
    </xf>
    <xf numFmtId="194" fontId="4" fillId="0" borderId="50" xfId="51" applyFont="1" applyFill="1" applyBorder="1" applyAlignment="1" applyProtection="1" quotePrefix="1">
      <alignment horizontal="right"/>
      <protection/>
    </xf>
    <xf numFmtId="194" fontId="4" fillId="0" borderId="51" xfId="51" applyFont="1" applyFill="1" applyBorder="1" applyAlignment="1" applyProtection="1">
      <alignment horizontal="right"/>
      <protection/>
    </xf>
    <xf numFmtId="194" fontId="4" fillId="0" borderId="52" xfId="51" applyFont="1" applyFill="1" applyBorder="1" applyAlignment="1" applyProtection="1">
      <alignment horizontal="right"/>
      <protection/>
    </xf>
    <xf numFmtId="200" fontId="5" fillId="0" borderId="41" xfId="51" applyNumberFormat="1" applyFont="1" applyBorder="1">
      <alignment/>
      <protection/>
    </xf>
    <xf numFmtId="200" fontId="5" fillId="0" borderId="42" xfId="51" applyNumberFormat="1" applyFont="1" applyBorder="1">
      <alignment/>
      <protection/>
    </xf>
    <xf numFmtId="200" fontId="5" fillId="0" borderId="45" xfId="51" applyNumberFormat="1" applyFont="1" applyBorder="1">
      <alignment/>
      <protection/>
    </xf>
    <xf numFmtId="200" fontId="5" fillId="0" borderId="0" xfId="51" applyNumberFormat="1" applyFont="1" applyBorder="1">
      <alignment/>
      <protection/>
    </xf>
    <xf numFmtId="197" fontId="5" fillId="0" borderId="0" xfId="51" applyNumberFormat="1" applyFont="1" applyFill="1" applyBorder="1">
      <alignment/>
      <protection/>
    </xf>
    <xf numFmtId="200" fontId="5" fillId="0" borderId="39" xfId="51" applyNumberFormat="1" applyFont="1" applyBorder="1">
      <alignment/>
      <protection/>
    </xf>
    <xf numFmtId="200" fontId="5" fillId="0" borderId="44" xfId="51" applyNumberFormat="1" applyFont="1" applyBorder="1">
      <alignment/>
      <protection/>
    </xf>
    <xf numFmtId="197" fontId="5" fillId="0" borderId="44" xfId="51" applyNumberFormat="1" applyFont="1" applyFill="1" applyBorder="1">
      <alignment/>
      <protection/>
    </xf>
    <xf numFmtId="197" fontId="5" fillId="0" borderId="50" xfId="51" applyNumberFormat="1" applyFont="1" applyBorder="1">
      <alignment/>
      <protection/>
    </xf>
    <xf numFmtId="197" fontId="5" fillId="0" borderId="51" xfId="51" applyNumberFormat="1" applyFont="1" applyBorder="1">
      <alignment/>
      <protection/>
    </xf>
    <xf numFmtId="197" fontId="5" fillId="0" borderId="51" xfId="51" applyNumberFormat="1" applyFont="1" applyFill="1" applyBorder="1">
      <alignment/>
      <protection/>
    </xf>
    <xf numFmtId="197" fontId="5" fillId="0" borderId="52" xfId="51" applyNumberFormat="1" applyFont="1" applyFill="1" applyBorder="1">
      <alignment/>
      <protection/>
    </xf>
    <xf numFmtId="197" fontId="5" fillId="0" borderId="52" xfId="51" applyNumberFormat="1" applyFont="1" applyBorder="1">
      <alignment/>
      <protection/>
    </xf>
    <xf numFmtId="197" fontId="0" fillId="0" borderId="0" xfId="0" applyNumberFormat="1" applyAlignment="1">
      <alignment/>
    </xf>
    <xf numFmtId="197" fontId="5" fillId="0" borderId="39" xfId="51" applyNumberFormat="1" applyFont="1" applyFill="1" applyBorder="1">
      <alignment/>
      <protection/>
    </xf>
    <xf numFmtId="194" fontId="4" fillId="0" borderId="47" xfId="51" applyFont="1" applyFill="1" applyBorder="1" applyAlignment="1" applyProtection="1">
      <alignment horizontal="right"/>
      <protection/>
    </xf>
    <xf numFmtId="196" fontId="5" fillId="0" borderId="42" xfId="51" applyNumberFormat="1" applyFont="1" applyBorder="1">
      <alignment/>
      <protection/>
    </xf>
    <xf numFmtId="196" fontId="5" fillId="0" borderId="45" xfId="51" applyNumberFormat="1" applyFont="1" applyBorder="1">
      <alignment/>
      <protection/>
    </xf>
    <xf numFmtId="196" fontId="5" fillId="0" borderId="41" xfId="51" applyNumberFormat="1" applyFont="1" applyBorder="1">
      <alignment/>
      <protection/>
    </xf>
    <xf numFmtId="194" fontId="4" fillId="0" borderId="53" xfId="51" applyFont="1" applyBorder="1" applyAlignment="1" applyProtection="1" quotePrefix="1">
      <alignment horizontal="right"/>
      <protection/>
    </xf>
    <xf numFmtId="196" fontId="5" fillId="0" borderId="0" xfId="51" applyNumberFormat="1" applyFont="1" applyBorder="1">
      <alignmen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5" fillId="0" borderId="44" xfId="0" applyNumberFormat="1" applyFont="1" applyBorder="1" applyAlignment="1" applyProtection="1">
      <alignment/>
      <protection/>
    </xf>
    <xf numFmtId="3" fontId="5" fillId="0" borderId="44" xfId="0" applyNumberFormat="1" applyFont="1" applyBorder="1" applyAlignment="1">
      <alignment/>
    </xf>
    <xf numFmtId="3" fontId="5" fillId="0" borderId="0" xfId="0" applyNumberFormat="1" applyFont="1" applyBorder="1" applyAlignment="1">
      <alignment/>
    </xf>
    <xf numFmtId="3" fontId="5" fillId="0" borderId="51" xfId="0" applyNumberFormat="1" applyFont="1" applyBorder="1" applyAlignment="1">
      <alignment/>
    </xf>
    <xf numFmtId="196" fontId="5" fillId="0" borderId="27" xfId="51" applyNumberFormat="1" applyFont="1" applyBorder="1">
      <alignment/>
      <protection/>
    </xf>
    <xf numFmtId="196" fontId="5" fillId="0" borderId="21" xfId="51" applyNumberFormat="1" applyFont="1" applyBorder="1">
      <alignment/>
      <protection/>
    </xf>
    <xf numFmtId="196" fontId="5" fillId="0" borderId="54" xfId="51" applyNumberFormat="1" applyFont="1" applyBorder="1">
      <alignment/>
      <protection/>
    </xf>
    <xf numFmtId="194" fontId="5" fillId="0" borderId="0" xfId="51" applyFont="1" applyAlignment="1" applyProtection="1">
      <alignment horizontal="right" wrapText="1"/>
      <protection/>
    </xf>
    <xf numFmtId="194" fontId="3" fillId="0" borderId="19" xfId="51" applyFont="1" applyBorder="1" applyAlignment="1">
      <alignment horizontal="center"/>
      <protection/>
    </xf>
    <xf numFmtId="194" fontId="3" fillId="0" borderId="15" xfId="51" applyFont="1" applyBorder="1" applyAlignment="1">
      <alignment horizontal="center"/>
      <protection/>
    </xf>
    <xf numFmtId="0" fontId="6" fillId="0" borderId="0" xfId="0" applyFont="1" applyAlignment="1" applyProtection="1">
      <alignment horizontal="left" wrapText="1"/>
      <protection/>
    </xf>
    <xf numFmtId="194" fontId="3" fillId="0" borderId="19" xfId="51" applyFont="1" applyBorder="1" applyAlignment="1" applyProtection="1">
      <alignment horizontal="center"/>
      <protection/>
    </xf>
    <xf numFmtId="194" fontId="3" fillId="0" borderId="15" xfId="51" applyFont="1" applyBorder="1" applyAlignment="1" applyProtection="1">
      <alignment horizontal="center"/>
      <protection/>
    </xf>
    <xf numFmtId="194" fontId="3" fillId="0" borderId="20" xfId="51" applyFont="1" applyBorder="1" applyAlignment="1">
      <alignment horizontal="center"/>
      <protection/>
    </xf>
    <xf numFmtId="194" fontId="3" fillId="0" borderId="18" xfId="51" applyFont="1" applyBorder="1" applyAlignment="1">
      <alignment horizontal="center"/>
      <protection/>
    </xf>
    <xf numFmtId="195" fontId="3" fillId="0" borderId="20" xfId="51" applyNumberFormat="1" applyFont="1" applyBorder="1" applyAlignment="1" applyProtection="1">
      <alignment horizontal="center"/>
      <protection/>
    </xf>
    <xf numFmtId="195" fontId="3" fillId="0" borderId="18" xfId="51" applyNumberFormat="1" applyFont="1" applyBorder="1" applyAlignment="1" applyProtection="1">
      <alignment horizontal="center"/>
      <protection/>
    </xf>
    <xf numFmtId="194" fontId="4" fillId="0" borderId="55" xfId="51" applyFont="1" applyFill="1" applyBorder="1" applyAlignment="1" applyProtection="1">
      <alignment horizontal="right"/>
      <protection/>
    </xf>
    <xf numFmtId="3" fontId="5" fillId="0" borderId="26" xfId="0" applyNumberFormat="1" applyFont="1" applyBorder="1" applyAlignment="1">
      <alignment/>
    </xf>
    <xf numFmtId="3" fontId="5" fillId="0" borderId="22" xfId="0" applyNumberFormat="1" applyFont="1" applyBorder="1" applyAlignment="1">
      <alignment/>
    </xf>
    <xf numFmtId="3" fontId="5" fillId="0" borderId="55" xfId="0" applyNumberFormat="1" applyFont="1" applyBorder="1" applyAlignment="1">
      <alignment/>
    </xf>
    <xf numFmtId="194" fontId="4" fillId="0" borderId="26" xfId="51" applyFont="1" applyFill="1" applyBorder="1" applyAlignment="1" applyProtection="1">
      <alignment horizontal="right"/>
      <protection/>
    </xf>
    <xf numFmtId="3" fontId="5" fillId="0" borderId="26" xfId="0" applyNumberFormat="1" applyFont="1" applyBorder="1" applyAlignment="1" applyProtection="1">
      <alignment/>
      <protection/>
    </xf>
    <xf numFmtId="3" fontId="5" fillId="0" borderId="22" xfId="0" applyNumberFormat="1" applyFont="1" applyBorder="1" applyAlignment="1" applyProtection="1">
      <alignment/>
      <protection/>
    </xf>
    <xf numFmtId="3" fontId="5" fillId="0" borderId="55" xfId="0" applyNumberFormat="1" applyFont="1" applyBorder="1" applyAlignment="1" applyProtection="1">
      <alignment/>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65"/>
  <sheetViews>
    <sheetView tabSelected="1" zoomScale="70" zoomScaleNormal="70" zoomScaleSheetLayoutView="80" workbookViewId="0" topLeftCell="A1">
      <pane xSplit="1" ySplit="8" topLeftCell="B332" activePane="bottomRight" state="frozen"/>
      <selection pane="topLeft" activeCell="A1" sqref="A1"/>
      <selection pane="topRight" activeCell="B1" sqref="B1"/>
      <selection pane="bottomLeft" activeCell="A9" sqref="A9"/>
      <selection pane="bottomRight" activeCell="O346" sqref="O346:P346"/>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37" t="s">
        <v>0</v>
      </c>
      <c r="C4" s="138"/>
      <c r="D4" s="137" t="s">
        <v>1</v>
      </c>
      <c r="E4" s="138"/>
      <c r="F4" s="140" t="s">
        <v>57</v>
      </c>
      <c r="G4" s="141"/>
      <c r="H4" s="140" t="s">
        <v>58</v>
      </c>
      <c r="I4" s="141"/>
    </row>
    <row r="5" spans="1:9" ht="18" customHeight="1">
      <c r="A5" s="6"/>
      <c r="B5" s="142" t="s">
        <v>2</v>
      </c>
      <c r="C5" s="143"/>
      <c r="D5" s="142" t="s">
        <v>3</v>
      </c>
      <c r="E5" s="143"/>
      <c r="F5" s="144" t="s">
        <v>4</v>
      </c>
      <c r="G5" s="145"/>
      <c r="H5" s="144" t="s">
        <v>5</v>
      </c>
      <c r="I5" s="145"/>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hidden="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hidden="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hidden="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hidden="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hidden="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hidden="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hidden="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hidden="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hidden="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hidden="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hidden="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hidden="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hidden="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hidden="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hidden="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hidden="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hidden="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hidden="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75" hidden="1">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75" hidden="1">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75" hidden="1">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75" hidden="1">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75" hidden="1">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75" hidden="1">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75" hidden="1">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21.992244263053024</v>
      </c>
    </row>
    <row r="220" spans="1:9" ht="15.75" hidden="1">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75" hidden="1">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75" hidden="1">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75" hidden="1">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75" hidden="1">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75" hidden="1">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75" hidden="1">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75" hidden="1">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75" hidden="1">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75" hidden="1">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75" hidden="1">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75" hidden="1">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75" hidden="1">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75" hidden="1">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75" hidden="1">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75" hidden="1">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75" hidden="1">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75" hidden="1">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75" hidden="1">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75" hidden="1">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75" hidden="1">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75" hidden="1">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75" hidden="1">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75" hidden="1">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75" hidden="1">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75" hidden="1">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75" hidden="1">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75" hidden="1">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75" hidden="1">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75" hidden="1">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75" hidden="1">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75" hidden="1">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75" hidden="1">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75" hidden="1">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75" hidden="1">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75" hidden="1">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75" hidden="1">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75" hidden="1">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75" hidden="1">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75" hidden="1">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75" hidden="1">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75" hidden="1">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75" hidden="1">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75" hidden="1">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75" hidden="1">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75" hidden="1">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75" hidden="1">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75" hidden="1">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75" hidden="1">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75" hidden="1">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75" hidden="1">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75" hidden="1">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75" hidden="1">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75" hidden="1">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75" hidden="1">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75" hidden="1">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75" hidden="1">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75" hidden="1">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75" hidden="1">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75" hidden="1">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75" hidden="1">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75" hidden="1">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75" hidden="1">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75" hidden="1">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75" hidden="1">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75" hidden="1">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75" hidden="1">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7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7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7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7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7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75">
      <c r="A292" s="101">
        <v>6</v>
      </c>
      <c r="B292" s="110">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75">
      <c r="A293" s="101">
        <v>7</v>
      </c>
      <c r="B293" s="110">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75">
      <c r="A294" s="101">
        <v>8</v>
      </c>
      <c r="B294" s="110">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75">
      <c r="A295" s="101">
        <v>9</v>
      </c>
      <c r="B295" s="110">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75">
      <c r="A296" s="101">
        <v>10</v>
      </c>
      <c r="B296" s="110">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7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7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75">
      <c r="A299" s="100" t="s">
        <v>77</v>
      </c>
      <c r="B299" s="120">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75">
      <c r="A300" s="101">
        <v>2</v>
      </c>
      <c r="B300" s="110">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75">
      <c r="A301" s="101">
        <v>3</v>
      </c>
      <c r="B301" s="110">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75">
      <c r="A302" s="101">
        <v>4</v>
      </c>
      <c r="B302" s="110">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75">
      <c r="A303" s="101">
        <v>5</v>
      </c>
      <c r="B303" s="110">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75">
      <c r="A304" s="101">
        <v>6</v>
      </c>
      <c r="B304" s="110">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75">
      <c r="A305" s="101">
        <v>7</v>
      </c>
      <c r="B305" s="110">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75">
      <c r="A306" s="101">
        <v>8</v>
      </c>
      <c r="B306" s="110">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75">
      <c r="A307" s="101">
        <v>9</v>
      </c>
      <c r="B307" s="110">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75">
      <c r="A308" s="101">
        <v>10</v>
      </c>
      <c r="B308" s="110">
        <v>146401929</v>
      </c>
      <c r="C308" s="122">
        <f aca="true" t="shared" si="27" ref="C308:C315">+B308/B296*100-100</f>
        <v>10.60046376339136</v>
      </c>
      <c r="D308" s="110">
        <v>203173609</v>
      </c>
      <c r="E308" s="122">
        <f aca="true" t="shared" si="28" ref="E308:E315">+D308/D296*100-100</f>
        <v>31.698222989075106</v>
      </c>
      <c r="F308" s="110">
        <v>523005315.1</v>
      </c>
      <c r="G308" s="122">
        <f aca="true" t="shared" si="29" ref="G308:G315">+F308/F296*100-100</f>
        <v>21.64232927302723</v>
      </c>
      <c r="H308" s="110">
        <v>1984481666.6</v>
      </c>
      <c r="I308" s="122">
        <f aca="true" t="shared" si="30" ref="I308:I315">+H308/H296*100-100</f>
        <v>24.338649214971127</v>
      </c>
      <c r="O308" s="119"/>
    </row>
    <row r="309" spans="1:15" ht="15.75">
      <c r="A309" s="101">
        <v>11</v>
      </c>
      <c r="B309" s="110">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7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75">
      <c r="A311" s="121" t="s">
        <v>78</v>
      </c>
      <c r="B311" s="120">
        <v>129594760</v>
      </c>
      <c r="C311" s="124">
        <f t="shared" si="27"/>
        <v>1.69295563324971</v>
      </c>
      <c r="D311" s="120">
        <v>177197304</v>
      </c>
      <c r="E311" s="124">
        <f t="shared" si="28"/>
        <v>13.13056758341618</v>
      </c>
      <c r="F311" s="120">
        <v>505911427.9</v>
      </c>
      <c r="G311" s="124">
        <f t="shared" si="29"/>
        <v>18.139394177432223</v>
      </c>
      <c r="H311" s="120">
        <v>1957327986.7</v>
      </c>
      <c r="I311" s="124">
        <f t="shared" si="30"/>
        <v>20.951342426725205</v>
      </c>
      <c r="O311" s="119"/>
    </row>
    <row r="312" spans="1:15" ht="15.75">
      <c r="A312" s="101">
        <v>2</v>
      </c>
      <c r="B312" s="110">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75">
      <c r="A313" s="101">
        <v>3</v>
      </c>
      <c r="B313" s="110">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75">
      <c r="A314" s="101">
        <v>4</v>
      </c>
      <c r="B314" s="110">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75">
      <c r="A315" s="101">
        <v>5</v>
      </c>
      <c r="B315" s="110">
        <v>152579737</v>
      </c>
      <c r="C315" s="122">
        <f t="shared" si="27"/>
        <v>11.307487273935095</v>
      </c>
      <c r="D315" s="110">
        <v>198276269</v>
      </c>
      <c r="E315" s="122">
        <f t="shared" si="28"/>
        <v>19.1238995679154</v>
      </c>
      <c r="F315" s="110">
        <v>612217953.3</v>
      </c>
      <c r="G315" s="122">
        <f t="shared" si="29"/>
        <v>23.330673364931798</v>
      </c>
      <c r="H315" s="110">
        <v>2170543798.5</v>
      </c>
      <c r="I315" s="122">
        <f t="shared" si="30"/>
        <v>18.9063948244536</v>
      </c>
      <c r="O315" s="119"/>
    </row>
    <row r="316" spans="1:15" ht="15.75">
      <c r="A316" s="101">
        <v>6</v>
      </c>
      <c r="B316" s="110">
        <v>141321877</v>
      </c>
      <c r="C316" s="122">
        <f>+B316/B304*100-100</f>
        <v>-3.723424616943433</v>
      </c>
      <c r="D316" s="110">
        <v>195086947</v>
      </c>
      <c r="E316" s="122">
        <f>+D316/D304*100-100</f>
        <v>1.4392045610949822</v>
      </c>
      <c r="F316" s="110">
        <v>608264896.2</v>
      </c>
      <c r="G316" s="122">
        <f>+F316/F304*100-100</f>
        <v>18.421154545514938</v>
      </c>
      <c r="H316" s="110">
        <v>2160946818.3</v>
      </c>
      <c r="I316" s="122">
        <f>+H316/H304*100-100</f>
        <v>19.529535999958327</v>
      </c>
      <c r="O316" s="119"/>
    </row>
    <row r="317" spans="1:14" s="127" customFormat="1" ht="18" customHeight="1">
      <c r="A317" s="101" t="s">
        <v>21</v>
      </c>
      <c r="B317" s="128">
        <v>140679192</v>
      </c>
      <c r="C317" s="122">
        <f aca="true" t="shared" si="31" ref="C317:C324">+B317/B305*100-100</f>
        <v>-3.4639300660914927</v>
      </c>
      <c r="D317" s="131">
        <v>184597568</v>
      </c>
      <c r="E317" s="122">
        <f aca="true" t="shared" si="32" ref="E317:E324">+D317/D305*100-100</f>
        <v>-1.7206397829997258</v>
      </c>
      <c r="F317" s="131">
        <v>602826865</v>
      </c>
      <c r="G317" s="122">
        <f aca="true" t="shared" si="33" ref="G317:G324">+F317/F305*100-100</f>
        <v>18.286133602190773</v>
      </c>
      <c r="H317" s="131">
        <v>2178871085</v>
      </c>
      <c r="I317" s="122">
        <f aca="true" t="shared" si="34" ref="I317:I324">+H317/H305*100-100</f>
        <v>17.30525029025742</v>
      </c>
      <c r="J317"/>
      <c r="K317"/>
      <c r="L317"/>
      <c r="M317"/>
      <c r="N317"/>
    </row>
    <row r="318" spans="1:14" s="127" customFormat="1" ht="18" customHeight="1">
      <c r="A318" s="101" t="s">
        <v>22</v>
      </c>
      <c r="B318" s="128">
        <v>154780099</v>
      </c>
      <c r="C318" s="122">
        <f t="shared" si="31"/>
        <v>-6.5832545430562845</v>
      </c>
      <c r="D318" s="131">
        <v>196425742</v>
      </c>
      <c r="E318" s="122">
        <f t="shared" si="32"/>
        <v>-7.673400285599627</v>
      </c>
      <c r="F318" s="131">
        <v>641487030.8</v>
      </c>
      <c r="G318" s="122">
        <f t="shared" si="33"/>
        <v>9.056292228523219</v>
      </c>
      <c r="H318" s="131">
        <v>2266859110.5</v>
      </c>
      <c r="I318" s="122">
        <f t="shared" si="34"/>
        <v>8.929902873661021</v>
      </c>
      <c r="J318"/>
      <c r="K318"/>
      <c r="L318"/>
      <c r="M318"/>
      <c r="N318"/>
    </row>
    <row r="319" spans="1:14" s="127" customFormat="1" ht="18" customHeight="1">
      <c r="A319" s="101" t="s">
        <v>23</v>
      </c>
      <c r="B319" s="128">
        <v>150940652</v>
      </c>
      <c r="C319" s="122">
        <f t="shared" si="31"/>
        <v>-0.8407093549357256</v>
      </c>
      <c r="D319" s="131">
        <v>198137226</v>
      </c>
      <c r="E319" s="122">
        <f>+D319/D307*100-100</f>
        <v>-7.818211879591573</v>
      </c>
      <c r="F319" s="131">
        <v>655504526.2</v>
      </c>
      <c r="G319" s="122">
        <f t="shared" si="33"/>
        <v>17.225081439649472</v>
      </c>
      <c r="H319" s="131">
        <v>2289754477.3</v>
      </c>
      <c r="I319" s="122">
        <f t="shared" si="34"/>
        <v>12.687196990969937</v>
      </c>
      <c r="J319"/>
      <c r="K319"/>
      <c r="L319"/>
      <c r="M319"/>
      <c r="N319"/>
    </row>
    <row r="320" spans="1:14" s="127" customFormat="1" ht="18" customHeight="1">
      <c r="A320" s="101" t="s">
        <v>24</v>
      </c>
      <c r="B320" s="128">
        <v>151645721</v>
      </c>
      <c r="C320" s="122">
        <f t="shared" si="31"/>
        <v>3.581777942283807</v>
      </c>
      <c r="D320" s="131">
        <v>200129676</v>
      </c>
      <c r="E320" s="122">
        <f t="shared" si="32"/>
        <v>-1.4981931044006842</v>
      </c>
      <c r="F320" s="131">
        <v>666800523.2</v>
      </c>
      <c r="G320" s="122">
        <f t="shared" si="33"/>
        <v>27.494024238072228</v>
      </c>
      <c r="H320" s="131">
        <v>2337370564.8</v>
      </c>
      <c r="I320" s="122">
        <f t="shared" si="34"/>
        <v>17.78242168417725</v>
      </c>
      <c r="J320"/>
      <c r="K320"/>
      <c r="L320"/>
      <c r="M320"/>
      <c r="N320"/>
    </row>
    <row r="321" spans="1:14" s="127" customFormat="1" ht="18" customHeight="1">
      <c r="A321" s="101" t="s">
        <v>25</v>
      </c>
      <c r="B321" s="128">
        <v>152493239</v>
      </c>
      <c r="C321" s="122">
        <f t="shared" si="31"/>
        <v>11.91601094981958</v>
      </c>
      <c r="D321" s="131">
        <v>190673023</v>
      </c>
      <c r="E321" s="122">
        <f>+D321/D309*100-100</f>
        <v>0.2121323765145604</v>
      </c>
      <c r="F321" s="131">
        <v>677078104.7</v>
      </c>
      <c r="G321" s="122">
        <f t="shared" si="33"/>
        <v>38.72770064986108</v>
      </c>
      <c r="H321" s="131">
        <v>2356091485.8</v>
      </c>
      <c r="I321" s="122">
        <f t="shared" si="34"/>
        <v>24.58937793129381</v>
      </c>
      <c r="J321"/>
      <c r="K321"/>
      <c r="L321"/>
      <c r="M321"/>
      <c r="N321"/>
    </row>
    <row r="322" spans="1:14" s="127" customFormat="1" ht="18" customHeight="1">
      <c r="A322" s="102" t="s">
        <v>79</v>
      </c>
      <c r="B322" s="129">
        <v>153362376</v>
      </c>
      <c r="C322" s="123">
        <f>+B322/B310*100-100</f>
        <v>14.049653263861089</v>
      </c>
      <c r="D322" s="130">
        <v>203771047</v>
      </c>
      <c r="E322" s="123">
        <f>+D322/D310*100-100</f>
        <v>9.939199246739335</v>
      </c>
      <c r="F322" s="130">
        <v>712832787.2</v>
      </c>
      <c r="G322" s="123">
        <f t="shared" si="33"/>
        <v>39.08279571743108</v>
      </c>
      <c r="H322" s="130">
        <v>2457542716.6</v>
      </c>
      <c r="I322" s="123">
        <f t="shared" si="34"/>
        <v>26.639730274552193</v>
      </c>
      <c r="J322"/>
      <c r="K322"/>
      <c r="L322"/>
      <c r="M322"/>
      <c r="N322"/>
    </row>
    <row r="323" spans="1:14" s="127" customFormat="1" ht="18" customHeight="1">
      <c r="A323" s="121" t="s">
        <v>80</v>
      </c>
      <c r="B323" s="128">
        <v>155094543</v>
      </c>
      <c r="C323" s="122">
        <f t="shared" si="31"/>
        <v>19.676554052031122</v>
      </c>
      <c r="D323" s="131">
        <v>209860530</v>
      </c>
      <c r="E323" s="122">
        <f t="shared" si="32"/>
        <v>18.433252235034004</v>
      </c>
      <c r="F323" s="131">
        <v>736761419</v>
      </c>
      <c r="G323" s="122">
        <f t="shared" si="33"/>
        <v>45.630515218492064</v>
      </c>
      <c r="H323" s="131">
        <v>2479866050.5</v>
      </c>
      <c r="I323" s="122">
        <f t="shared" si="34"/>
        <v>26.696499889166986</v>
      </c>
      <c r="J323"/>
      <c r="K323"/>
      <c r="L323"/>
      <c r="M323"/>
      <c r="N323"/>
    </row>
    <row r="324" spans="1:14" s="127" customFormat="1" ht="18" customHeight="1">
      <c r="A324" s="101">
        <v>2</v>
      </c>
      <c r="B324" s="128">
        <v>160362802</v>
      </c>
      <c r="C324" s="122">
        <f t="shared" si="31"/>
        <v>24.441294269899785</v>
      </c>
      <c r="D324" s="131">
        <v>218641363</v>
      </c>
      <c r="E324" s="122">
        <f t="shared" si="32"/>
        <v>26.61012530600803</v>
      </c>
      <c r="F324" s="131">
        <v>787440900.9</v>
      </c>
      <c r="G324" s="122">
        <f t="shared" si="33"/>
        <v>52.21348409174814</v>
      </c>
      <c r="H324" s="131">
        <v>2551440717.2</v>
      </c>
      <c r="I324" s="122">
        <f t="shared" si="34"/>
        <v>29.5252742760521</v>
      </c>
      <c r="J324"/>
      <c r="K324"/>
      <c r="L324"/>
      <c r="M324"/>
      <c r="N324"/>
    </row>
    <row r="325" spans="1:14" s="127" customFormat="1" ht="18" customHeight="1">
      <c r="A325" s="101">
        <v>3</v>
      </c>
      <c r="B325" s="128">
        <v>177893591</v>
      </c>
      <c r="C325" s="122">
        <f aca="true" t="shared" si="35" ref="C325:C334">+B325/B310*100-100</f>
        <v>32.29256679886808</v>
      </c>
      <c r="D325" s="131">
        <v>239489505</v>
      </c>
      <c r="E325" s="122">
        <f>+D325/D310*100-100</f>
        <v>29.210134586480194</v>
      </c>
      <c r="F325" s="131">
        <v>847047537.4</v>
      </c>
      <c r="G325" s="122">
        <f aca="true" t="shared" si="36" ref="G325:G334">+F325/F310*100-100</f>
        <v>65.26981042764984</v>
      </c>
      <c r="H325" s="131">
        <v>2666783651.3</v>
      </c>
      <c r="I325" s="122">
        <f aca="true" t="shared" si="37" ref="I325:I334">+H325/H310*100-100</f>
        <v>37.42213310068229</v>
      </c>
      <c r="J325"/>
      <c r="K325"/>
      <c r="L325"/>
      <c r="M325"/>
      <c r="N325"/>
    </row>
    <row r="326" spans="1:14" s="127" customFormat="1" ht="18" customHeight="1">
      <c r="A326" s="101">
        <v>4</v>
      </c>
      <c r="B326" s="128">
        <v>217398221</v>
      </c>
      <c r="C326" s="122">
        <f t="shared" si="35"/>
        <v>67.75232347357255</v>
      </c>
      <c r="D326" s="132">
        <v>288474531</v>
      </c>
      <c r="E326" s="122">
        <f aca="true" t="shared" si="38" ref="E326:E333">+D326/D311*100-100</f>
        <v>62.79848761130137</v>
      </c>
      <c r="F326" s="131">
        <v>1004180808.4</v>
      </c>
      <c r="G326" s="122">
        <f t="shared" si="36"/>
        <v>98.48944954026408</v>
      </c>
      <c r="H326" s="131">
        <v>2919350661.4</v>
      </c>
      <c r="I326" s="122">
        <f t="shared" si="37"/>
        <v>49.14979406808274</v>
      </c>
      <c r="J326"/>
      <c r="K326"/>
      <c r="L326"/>
      <c r="M326"/>
      <c r="N326"/>
    </row>
    <row r="327" spans="1:14" s="127" customFormat="1" ht="18" customHeight="1">
      <c r="A327" s="101">
        <v>5</v>
      </c>
      <c r="B327" s="128">
        <v>226738547</v>
      </c>
      <c r="C327" s="122">
        <f t="shared" si="35"/>
        <v>75.94877301755119</v>
      </c>
      <c r="D327" s="132">
        <v>368557254</v>
      </c>
      <c r="E327" s="122">
        <f>+D327/D312*100-100</f>
        <v>113.4229290885743</v>
      </c>
      <c r="F327" s="131">
        <v>1048950629.3</v>
      </c>
      <c r="G327" s="122">
        <f t="shared" si="36"/>
        <v>102.76369914681527</v>
      </c>
      <c r="H327" s="131">
        <v>2917936926.3</v>
      </c>
      <c r="I327" s="122">
        <f t="shared" si="37"/>
        <v>48.130653458409114</v>
      </c>
      <c r="J327"/>
      <c r="K327"/>
      <c r="L327"/>
      <c r="M327"/>
      <c r="N327"/>
    </row>
    <row r="328" spans="1:14" s="127" customFormat="1" ht="18" customHeight="1">
      <c r="A328" s="101">
        <v>6</v>
      </c>
      <c r="B328" s="128">
        <v>221057253</v>
      </c>
      <c r="C328" s="122">
        <f t="shared" si="35"/>
        <v>66.8142273280416</v>
      </c>
      <c r="D328" s="131">
        <v>370039246</v>
      </c>
      <c r="E328" s="122">
        <f t="shared" si="38"/>
        <v>115.2513601076152</v>
      </c>
      <c r="F328" s="131">
        <v>1101587334.7</v>
      </c>
      <c r="G328" s="122">
        <f t="shared" si="36"/>
        <v>93.43404370305666</v>
      </c>
      <c r="H328" s="131">
        <v>3012657001.7</v>
      </c>
      <c r="I328" s="122">
        <f t="shared" si="37"/>
        <v>45.652547446875076</v>
      </c>
      <c r="J328"/>
      <c r="K328"/>
      <c r="L328"/>
      <c r="M328"/>
      <c r="N328"/>
    </row>
    <row r="329" spans="1:14" s="127" customFormat="1" ht="18" customHeight="1">
      <c r="A329" s="101">
        <v>7</v>
      </c>
      <c r="B329" s="128">
        <v>247226696</v>
      </c>
      <c r="C329" s="122">
        <f t="shared" si="35"/>
        <v>83.66712863768001</v>
      </c>
      <c r="D329" s="131">
        <v>397035793</v>
      </c>
      <c r="E329" s="122">
        <f t="shared" si="38"/>
        <v>135.10400747565714</v>
      </c>
      <c r="F329" s="131">
        <v>1195463851</v>
      </c>
      <c r="G329" s="122">
        <f t="shared" si="36"/>
        <v>110.58820261219458</v>
      </c>
      <c r="H329" s="131">
        <v>3143661846.8</v>
      </c>
      <c r="I329" s="122">
        <f t="shared" si="37"/>
        <v>46.92709597577618</v>
      </c>
      <c r="J329"/>
      <c r="K329"/>
      <c r="L329"/>
      <c r="M329"/>
      <c r="N329"/>
    </row>
    <row r="330" spans="1:14" s="127" customFormat="1" ht="18" customHeight="1">
      <c r="A330" s="101">
        <v>8</v>
      </c>
      <c r="B330" s="128">
        <v>219366278</v>
      </c>
      <c r="C330" s="122">
        <f t="shared" si="35"/>
        <v>43.77156646953716</v>
      </c>
      <c r="D330" s="131">
        <v>355841450</v>
      </c>
      <c r="E330" s="122">
        <f t="shared" si="38"/>
        <v>79.46749340941048</v>
      </c>
      <c r="F330" s="132">
        <v>1212171864.8</v>
      </c>
      <c r="G330" s="122">
        <f t="shared" si="36"/>
        <v>97.99678501195629</v>
      </c>
      <c r="H330" s="132">
        <v>3202286661.8</v>
      </c>
      <c r="I330" s="122">
        <f t="shared" si="37"/>
        <v>47.53384216494538</v>
      </c>
      <c r="J330"/>
      <c r="K330"/>
      <c r="L330"/>
      <c r="M330"/>
      <c r="N330"/>
    </row>
    <row r="331" spans="1:14" s="127" customFormat="1" ht="18" customHeight="1">
      <c r="A331" s="101">
        <v>9</v>
      </c>
      <c r="B331" s="128">
        <v>213040722</v>
      </c>
      <c r="C331" s="122">
        <f>+B331/B316*100-100</f>
        <v>50.7485794290717</v>
      </c>
      <c r="D331" s="131">
        <v>364031227</v>
      </c>
      <c r="E331" s="122">
        <f>+D331/D316*100-100</f>
        <v>86.59947915428702</v>
      </c>
      <c r="F331" s="132">
        <v>1230939626.4</v>
      </c>
      <c r="G331" s="122">
        <f t="shared" si="36"/>
        <v>102.36900634740263</v>
      </c>
      <c r="H331" s="132">
        <v>3274813959.6</v>
      </c>
      <c r="I331" s="122">
        <f t="shared" si="37"/>
        <v>51.54532873586729</v>
      </c>
      <c r="J331"/>
      <c r="K331"/>
      <c r="L331"/>
      <c r="M331"/>
      <c r="N331"/>
    </row>
    <row r="332" spans="1:14" s="127" customFormat="1" ht="18" customHeight="1">
      <c r="A332" s="101">
        <v>10</v>
      </c>
      <c r="B332" s="128">
        <v>212891267</v>
      </c>
      <c r="C332" s="126">
        <f t="shared" si="35"/>
        <v>51.33102769029267</v>
      </c>
      <c r="D332" s="132">
        <v>376876046</v>
      </c>
      <c r="E332" s="122">
        <f>+D332/D317*100-100</f>
        <v>104.16089447072241</v>
      </c>
      <c r="F332" s="131">
        <v>1274992956.3</v>
      </c>
      <c r="G332" s="126">
        <f t="shared" si="36"/>
        <v>111.50234508875113</v>
      </c>
      <c r="H332" s="132">
        <v>3382013544.8</v>
      </c>
      <c r="I332" s="122">
        <f t="shared" si="37"/>
        <v>55.21861610275124</v>
      </c>
      <c r="J332"/>
      <c r="K332"/>
      <c r="L332"/>
      <c r="M332"/>
      <c r="N332"/>
    </row>
    <row r="333" spans="1:14" s="127" customFormat="1" ht="18" customHeight="1">
      <c r="A333" s="101">
        <v>11</v>
      </c>
      <c r="B333" s="128">
        <v>194778771</v>
      </c>
      <c r="C333" s="126">
        <f t="shared" si="35"/>
        <v>25.842257666471696</v>
      </c>
      <c r="D333" s="132">
        <v>356225049</v>
      </c>
      <c r="E333" s="122">
        <f t="shared" si="38"/>
        <v>81.35354631879156</v>
      </c>
      <c r="F333" s="131">
        <v>1256046424.9</v>
      </c>
      <c r="G333" s="126">
        <f t="shared" si="36"/>
        <v>95.80231003791016</v>
      </c>
      <c r="H333" s="132">
        <v>3354279589.3</v>
      </c>
      <c r="I333" s="122">
        <f t="shared" si="37"/>
        <v>47.97036012353445</v>
      </c>
      <c r="J333"/>
      <c r="K333"/>
      <c r="L333"/>
      <c r="M333"/>
      <c r="N333"/>
    </row>
    <row r="334" spans="1:14" s="127" customFormat="1" ht="18" customHeight="1">
      <c r="A334" s="101">
        <v>12</v>
      </c>
      <c r="B334" s="128">
        <v>188369447</v>
      </c>
      <c r="C334" s="126">
        <f t="shared" si="35"/>
        <v>24.797027509858637</v>
      </c>
      <c r="D334" s="132">
        <v>382288531</v>
      </c>
      <c r="E334" s="122">
        <f>+D334/D319*100-100</f>
        <v>92.94129564527162</v>
      </c>
      <c r="F334" s="131">
        <v>1219864033</v>
      </c>
      <c r="G334" s="126">
        <f t="shared" si="36"/>
        <v>86.09544011414027</v>
      </c>
      <c r="H334" s="132">
        <v>3325045857.4</v>
      </c>
      <c r="I334" s="122">
        <f t="shared" si="37"/>
        <v>45.214078206357755</v>
      </c>
      <c r="J334"/>
      <c r="K334"/>
      <c r="L334"/>
      <c r="M334"/>
      <c r="N334"/>
    </row>
    <row r="335" spans="1:14" s="127" customFormat="1" ht="18" customHeight="1">
      <c r="A335" s="150" t="s">
        <v>81</v>
      </c>
      <c r="B335" s="151">
        <v>182463552</v>
      </c>
      <c r="C335" s="133">
        <f aca="true" t="shared" si="39" ref="C335:C347">+B335/B323*100-100</f>
        <v>17.64666149472454</v>
      </c>
      <c r="D335" s="147">
        <v>354476515</v>
      </c>
      <c r="E335" s="133">
        <f>+D335/D323*100-100</f>
        <v>68.91052119233666</v>
      </c>
      <c r="F335" s="147">
        <v>1196836433.2</v>
      </c>
      <c r="G335" s="133">
        <f>+F335/F323*100-100</f>
        <v>62.44558989319174</v>
      </c>
      <c r="H335" s="147">
        <v>3321181797.6</v>
      </c>
      <c r="I335" s="133">
        <f>+H335/H323*100-100</f>
        <v>33.925854460178215</v>
      </c>
      <c r="J335"/>
      <c r="K335"/>
      <c r="L335"/>
      <c r="M335"/>
      <c r="N335"/>
    </row>
    <row r="336" spans="1:14" s="127" customFormat="1" ht="18" customHeight="1">
      <c r="A336" s="83">
        <v>2</v>
      </c>
      <c r="B336" s="152">
        <v>180038210</v>
      </c>
      <c r="C336" s="134">
        <f t="shared" si="39"/>
        <v>12.269309188049732</v>
      </c>
      <c r="D336" s="148">
        <v>349893679</v>
      </c>
      <c r="E336" s="134">
        <f>+D336/D324*100-100</f>
        <v>60.03087165167372</v>
      </c>
      <c r="F336" s="148">
        <v>1174517579.2</v>
      </c>
      <c r="G336" s="134">
        <f>+F336/F324*100-100</f>
        <v>49.15628307566874</v>
      </c>
      <c r="H336" s="148">
        <v>3287260037.8</v>
      </c>
      <c r="I336" s="134">
        <f>+H336/H324*100-100</f>
        <v>28.8393657606712</v>
      </c>
      <c r="J336"/>
      <c r="K336"/>
      <c r="L336"/>
      <c r="M336"/>
      <c r="N336"/>
    </row>
    <row r="337" spans="1:14" s="127" customFormat="1" ht="18" customHeight="1">
      <c r="A337" s="83">
        <v>3</v>
      </c>
      <c r="B337" s="152">
        <v>185027318</v>
      </c>
      <c r="C337" s="134">
        <f t="shared" si="39"/>
        <v>4.010109054462802</v>
      </c>
      <c r="D337" s="148">
        <v>383333063</v>
      </c>
      <c r="E337" s="134">
        <f aca="true" t="shared" si="40" ref="E337:E342">+D337/D325*100-100</f>
        <v>60.06257267933307</v>
      </c>
      <c r="F337" s="148">
        <v>1221726396.2</v>
      </c>
      <c r="G337" s="134">
        <f aca="true" t="shared" si="41" ref="G337:G342">+F337/F325*100-100</f>
        <v>44.2335101935449</v>
      </c>
      <c r="H337" s="148">
        <v>3457726661.2</v>
      </c>
      <c r="I337" s="134">
        <f aca="true" t="shared" si="42" ref="I337:I342">+H337/H325*100-100</f>
        <v>29.659061750825998</v>
      </c>
      <c r="J337"/>
      <c r="K337"/>
      <c r="L337"/>
      <c r="M337"/>
      <c r="N337"/>
    </row>
    <row r="338" spans="1:14" s="127" customFormat="1" ht="18" customHeight="1">
      <c r="A338" s="83">
        <v>4</v>
      </c>
      <c r="B338" s="152">
        <v>196901956</v>
      </c>
      <c r="C338" s="134">
        <f t="shared" si="39"/>
        <v>-9.427981933669997</v>
      </c>
      <c r="D338" s="148">
        <v>411148378</v>
      </c>
      <c r="E338" s="134">
        <f>+D338/D326*100-100</f>
        <v>42.525018265823945</v>
      </c>
      <c r="F338" s="148">
        <v>1274480358.6</v>
      </c>
      <c r="G338" s="134">
        <f t="shared" si="41"/>
        <v>26.917418450834447</v>
      </c>
      <c r="H338" s="148">
        <v>3561378856.1</v>
      </c>
      <c r="I338" s="134">
        <f t="shared" si="42"/>
        <v>21.992157474912915</v>
      </c>
      <c r="J338"/>
      <c r="K338"/>
      <c r="L338"/>
      <c r="M338"/>
      <c r="N338"/>
    </row>
    <row r="339" spans="1:14" s="127" customFormat="1" ht="18" customHeight="1">
      <c r="A339" s="83">
        <v>5</v>
      </c>
      <c r="B339" s="152">
        <v>211870871</v>
      </c>
      <c r="C339" s="134">
        <f t="shared" si="39"/>
        <v>-6.557189413408381</v>
      </c>
      <c r="D339" s="148">
        <v>418216970</v>
      </c>
      <c r="E339" s="134">
        <f t="shared" si="40"/>
        <v>13.47408454481267</v>
      </c>
      <c r="F339" s="148">
        <v>1339713643.5</v>
      </c>
      <c r="G339" s="134">
        <f t="shared" si="41"/>
        <v>27.71941844336716</v>
      </c>
      <c r="H339" s="148">
        <v>3691166770.7</v>
      </c>
      <c r="I339" s="134">
        <f t="shared" si="42"/>
        <v>26.49919665605897</v>
      </c>
      <c r="J339"/>
      <c r="K339"/>
      <c r="L339"/>
      <c r="M339"/>
      <c r="N339"/>
    </row>
    <row r="340" spans="1:14" s="127" customFormat="1" ht="18" customHeight="1">
      <c r="A340" s="83">
        <v>6</v>
      </c>
      <c r="B340" s="152">
        <v>213900630</v>
      </c>
      <c r="C340" s="134">
        <f t="shared" si="39"/>
        <v>-3.2374522450073044</v>
      </c>
      <c r="D340" s="148">
        <v>460279566</v>
      </c>
      <c r="E340" s="134">
        <f t="shared" si="40"/>
        <v>24.386688972985297</v>
      </c>
      <c r="F340" s="148">
        <v>1375019252.4</v>
      </c>
      <c r="G340" s="134">
        <f t="shared" si="41"/>
        <v>24.82162867045534</v>
      </c>
      <c r="H340" s="148">
        <v>3778155941.1</v>
      </c>
      <c r="I340" s="134">
        <f t="shared" si="42"/>
        <v>25.40942891832823</v>
      </c>
      <c r="J340"/>
      <c r="K340"/>
      <c r="L340"/>
      <c r="M340"/>
      <c r="N340"/>
    </row>
    <row r="341" spans="1:14" s="127" customFormat="1" ht="18" customHeight="1">
      <c r="A341" s="83">
        <v>7</v>
      </c>
      <c r="B341" s="152">
        <v>227381937</v>
      </c>
      <c r="C341" s="134">
        <f t="shared" si="39"/>
        <v>-8.026948270990928</v>
      </c>
      <c r="D341" s="148">
        <v>474204592</v>
      </c>
      <c r="E341" s="134">
        <f t="shared" si="40"/>
        <v>19.436232289515516</v>
      </c>
      <c r="F341" s="148">
        <v>1414025728.7</v>
      </c>
      <c r="G341" s="134">
        <f t="shared" si="41"/>
        <v>18.282600307585554</v>
      </c>
      <c r="H341" s="148">
        <v>3824534858.7</v>
      </c>
      <c r="I341" s="134">
        <f t="shared" si="42"/>
        <v>21.658595774003956</v>
      </c>
      <c r="J341"/>
      <c r="K341"/>
      <c r="L341"/>
      <c r="M341"/>
      <c r="N341"/>
    </row>
    <row r="342" spans="1:14" s="127" customFormat="1" ht="18" customHeight="1">
      <c r="A342" s="83">
        <v>8</v>
      </c>
      <c r="B342" s="152">
        <v>216765335</v>
      </c>
      <c r="C342" s="134">
        <f t="shared" si="39"/>
        <v>-1.1856621827717788</v>
      </c>
      <c r="D342" s="148">
        <v>478231077</v>
      </c>
      <c r="E342" s="134">
        <f t="shared" si="40"/>
        <v>34.39442678754824</v>
      </c>
      <c r="F342" s="148">
        <v>1413801937.5</v>
      </c>
      <c r="G342" s="134">
        <f t="shared" si="41"/>
        <v>16.633785897453393</v>
      </c>
      <c r="H342" s="148">
        <v>3829472247.4</v>
      </c>
      <c r="I342" s="134">
        <f t="shared" si="42"/>
        <v>19.58555406927435</v>
      </c>
      <c r="J342"/>
      <c r="K342"/>
      <c r="L342"/>
      <c r="M342"/>
      <c r="N342"/>
    </row>
    <row r="343" spans="1:14" s="127" customFormat="1" ht="18" customHeight="1">
      <c r="A343" s="83">
        <v>9</v>
      </c>
      <c r="B343" s="152">
        <v>218776912</v>
      </c>
      <c r="C343" s="134">
        <f t="shared" si="39"/>
        <v>2.6925321817112575</v>
      </c>
      <c r="D343" s="148">
        <v>500989517</v>
      </c>
      <c r="E343" s="134">
        <f>+D343/D331*100-100</f>
        <v>37.622676254639</v>
      </c>
      <c r="F343" s="148">
        <v>1461023866.2</v>
      </c>
      <c r="G343" s="134">
        <f>+F343/F331*100-100</f>
        <v>18.691756676393894</v>
      </c>
      <c r="H343" s="148">
        <v>3979960754.3</v>
      </c>
      <c r="I343" s="134">
        <f>+H343/H331*100-100</f>
        <v>21.532423013920777</v>
      </c>
      <c r="J343"/>
      <c r="K343"/>
      <c r="L343"/>
      <c r="M343"/>
      <c r="N343"/>
    </row>
    <row r="344" spans="1:14" s="127" customFormat="1" ht="18" customHeight="1">
      <c r="A344" s="83">
        <v>10</v>
      </c>
      <c r="B344" s="152">
        <v>233520308</v>
      </c>
      <c r="C344" s="134">
        <f t="shared" si="39"/>
        <v>9.689942330983456</v>
      </c>
      <c r="D344" s="148">
        <v>520554901</v>
      </c>
      <c r="E344" s="134">
        <f>+D344/D332*100-100</f>
        <v>38.123636809753606</v>
      </c>
      <c r="F344" s="148">
        <v>1566529765.1</v>
      </c>
      <c r="G344" s="134">
        <f>+F344/F332*100-100</f>
        <v>22.86575838395477</v>
      </c>
      <c r="H344" s="148">
        <v>4225309192.3</v>
      </c>
      <c r="I344" s="134">
        <f>+H344/H332*100-100</f>
        <v>24.934721175100123</v>
      </c>
      <c r="J344"/>
      <c r="K344"/>
      <c r="L344"/>
      <c r="M344"/>
      <c r="N344"/>
    </row>
    <row r="345" spans="1:14" s="127" customFormat="1" ht="18" customHeight="1">
      <c r="A345" s="83">
        <v>11</v>
      </c>
      <c r="B345" s="152">
        <v>241476740</v>
      </c>
      <c r="C345" s="134">
        <f>+B345/B333*100-100</f>
        <v>23.97487609160447</v>
      </c>
      <c r="D345" s="148">
        <v>564885483</v>
      </c>
      <c r="E345" s="134">
        <f>+D345/D333*100-100</f>
        <v>58.57545239610593</v>
      </c>
      <c r="F345" s="148">
        <v>1873167184.6</v>
      </c>
      <c r="G345" s="134">
        <f>+F345/F333*100-100</f>
        <v>49.13200240581327</v>
      </c>
      <c r="H345" s="148">
        <v>4815864959.5</v>
      </c>
      <c r="I345" s="134">
        <f>+H345/H333*100-100</f>
        <v>43.573749035780764</v>
      </c>
      <c r="J345"/>
      <c r="K345"/>
      <c r="L345"/>
      <c r="M345"/>
      <c r="N345"/>
    </row>
    <row r="346" spans="1:14" s="127" customFormat="1" ht="18" customHeight="1">
      <c r="A346" s="146">
        <v>12</v>
      </c>
      <c r="B346" s="153">
        <v>235377440</v>
      </c>
      <c r="C346" s="135">
        <f>+B346/B334*100-100</f>
        <v>24.955211022093195</v>
      </c>
      <c r="D346" s="149">
        <v>620479457</v>
      </c>
      <c r="E346" s="135">
        <f>+D346/D334*100-100</f>
        <v>62.30658434270421</v>
      </c>
      <c r="F346" s="149">
        <v>2097220398.8</v>
      </c>
      <c r="G346" s="135">
        <f>+F346/F334*100-100</f>
        <v>71.92247185469728</v>
      </c>
      <c r="H346" s="149">
        <v>5063901205.6</v>
      </c>
      <c r="I346" s="135">
        <f>+H346/H334*100-100</f>
        <v>52.29568020333073</v>
      </c>
      <c r="J346"/>
      <c r="K346"/>
      <c r="L346"/>
      <c r="M346"/>
      <c r="N346"/>
    </row>
    <row r="347" spans="1:9" ht="15">
      <c r="A347" s="45" t="s">
        <v>70</v>
      </c>
      <c r="B347" s="46"/>
      <c r="E347" s="126"/>
      <c r="F347" s="110"/>
      <c r="I347" s="48" t="s">
        <v>60</v>
      </c>
    </row>
    <row r="348" spans="1:9" ht="15">
      <c r="A348" s="47" t="s">
        <v>69</v>
      </c>
      <c r="B348" s="47"/>
      <c r="C348" s="40"/>
      <c r="F348" s="84"/>
      <c r="H348" s="49"/>
      <c r="I348" s="50" t="s">
        <v>43</v>
      </c>
    </row>
    <row r="349" spans="1:9" ht="61.5" customHeight="1">
      <c r="A349" s="139" t="s">
        <v>59</v>
      </c>
      <c r="B349" s="139"/>
      <c r="C349" s="139"/>
      <c r="D349" s="139"/>
      <c r="E349" s="39"/>
      <c r="F349" s="41"/>
      <c r="G349" s="136" t="s">
        <v>61</v>
      </c>
      <c r="H349" s="136"/>
      <c r="I349" s="136"/>
    </row>
    <row r="350" spans="1:9" ht="15" customHeight="1">
      <c r="A350" s="31"/>
      <c r="B350" s="31"/>
      <c r="C350" s="31"/>
      <c r="D350" s="31"/>
      <c r="E350" s="31"/>
      <c r="G350" s="31"/>
      <c r="H350" s="34"/>
      <c r="I350" s="34"/>
    </row>
    <row r="351" spans="1:11" ht="15">
      <c r="A351" s="31"/>
      <c r="B351" s="31"/>
      <c r="C351" s="31"/>
      <c r="D351" s="38"/>
      <c r="E351" s="31"/>
      <c r="G351" s="31"/>
      <c r="H351" s="59"/>
      <c r="I351" s="59"/>
      <c r="J351" s="59"/>
      <c r="K351" s="59"/>
    </row>
    <row r="352" spans="1:9" ht="15">
      <c r="A352" s="31"/>
      <c r="B352" s="63"/>
      <c r="C352" s="31"/>
      <c r="D352" s="31"/>
      <c r="E352" s="31"/>
      <c r="F352" s="31"/>
      <c r="G352" s="31"/>
      <c r="H352" s="31"/>
      <c r="I352" s="31"/>
    </row>
    <row r="353" spans="1:9" ht="15">
      <c r="A353" s="80"/>
      <c r="B353" s="19"/>
      <c r="C353" s="31"/>
      <c r="D353" s="31"/>
      <c r="E353" s="31"/>
      <c r="F353" s="31"/>
      <c r="G353" s="31"/>
      <c r="H353" s="31"/>
      <c r="I353" s="31"/>
    </row>
    <row r="354" spans="1:9" ht="12.75">
      <c r="A354" s="31"/>
      <c r="B354" s="31"/>
      <c r="C354" s="31"/>
      <c r="D354" s="31"/>
      <c r="E354" s="31"/>
      <c r="F354" s="31"/>
      <c r="G354" s="31"/>
      <c r="H354" s="31"/>
      <c r="I354" s="31"/>
    </row>
    <row r="355" spans="1:2" ht="12.75">
      <c r="A355" s="31"/>
      <c r="B355" s="31"/>
    </row>
    <row r="356" spans="1:9" ht="12.75">
      <c r="A356" s="31"/>
      <c r="B356" s="31"/>
      <c r="C356" s="31"/>
      <c r="D356" s="31"/>
      <c r="F356" s="31"/>
      <c r="G356" s="31"/>
      <c r="H356" s="31"/>
      <c r="I356" s="31"/>
    </row>
    <row r="357" spans="1:9" ht="12.75">
      <c r="A357" s="31"/>
      <c r="B357" s="31"/>
      <c r="C357" s="31"/>
      <c r="D357" s="31"/>
      <c r="F357" s="31"/>
      <c r="G357" s="31"/>
      <c r="H357" s="31"/>
      <c r="I357" s="31"/>
    </row>
    <row r="358" spans="1:9" ht="12.75">
      <c r="A358" s="31"/>
      <c r="B358" s="31"/>
      <c r="C358" s="31"/>
      <c r="D358" s="31"/>
      <c r="F358" s="31"/>
      <c r="G358" s="31"/>
      <c r="H358" s="31"/>
      <c r="I358" s="31"/>
    </row>
    <row r="359" spans="1:9" ht="15">
      <c r="A359" s="32"/>
      <c r="B359" s="32"/>
      <c r="C359" s="32"/>
      <c r="D359" s="32"/>
      <c r="F359" s="32"/>
      <c r="G359" s="32"/>
      <c r="H359" s="32"/>
      <c r="I359" s="32"/>
    </row>
    <row r="360" spans="1:9" ht="15">
      <c r="A360" s="32"/>
      <c r="B360" s="32"/>
      <c r="C360" s="32"/>
      <c r="D360" s="32"/>
      <c r="F360" s="32"/>
      <c r="G360" s="32"/>
      <c r="H360" s="32"/>
      <c r="I360" s="32"/>
    </row>
    <row r="361" spans="1:9" ht="15">
      <c r="A361" s="32"/>
      <c r="B361" s="32"/>
      <c r="C361" s="32"/>
      <c r="D361" s="32"/>
      <c r="F361" s="32"/>
      <c r="G361" s="32"/>
      <c r="H361" s="32"/>
      <c r="I361" s="32"/>
    </row>
    <row r="362" spans="1:9" ht="15">
      <c r="A362" s="32"/>
      <c r="B362" s="32"/>
      <c r="C362" s="32"/>
      <c r="D362" s="32"/>
      <c r="F362" s="32"/>
      <c r="G362" s="32"/>
      <c r="H362" s="32"/>
      <c r="I362" s="32"/>
    </row>
    <row r="363" spans="1:9" ht="15">
      <c r="A363" s="32"/>
      <c r="B363" s="32"/>
      <c r="C363" s="32"/>
      <c r="D363" s="32"/>
      <c r="E363" s="32"/>
      <c r="F363" s="32"/>
      <c r="G363" s="32"/>
      <c r="H363" s="32"/>
      <c r="I363" s="32"/>
    </row>
    <row r="364" spans="1:9" ht="15">
      <c r="A364" s="32"/>
      <c r="B364" s="32"/>
      <c r="C364" s="32"/>
      <c r="D364" s="32"/>
      <c r="E364" s="32"/>
      <c r="F364" s="32"/>
      <c r="G364" s="32"/>
      <c r="H364" s="32"/>
      <c r="I364" s="32"/>
    </row>
    <row r="365" spans="1:9" ht="15">
      <c r="A365" s="32"/>
      <c r="B365" s="32"/>
      <c r="C365" s="32"/>
      <c r="D365" s="32"/>
      <c r="E365" s="32"/>
      <c r="F365" s="32"/>
      <c r="G365" s="32"/>
      <c r="H365" s="32"/>
      <c r="I365" s="32"/>
    </row>
  </sheetData>
  <sheetProtection/>
  <mergeCells count="10">
    <mergeCell ref="G349:I349"/>
    <mergeCell ref="D4:E4"/>
    <mergeCell ref="A349:D349"/>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Orhan KARAKAYA</cp:lastModifiedBy>
  <cp:lastPrinted>2021-04-06T11:59:11Z</cp:lastPrinted>
  <dcterms:created xsi:type="dcterms:W3CDTF">2001-05-21T10:59:23Z</dcterms:created>
  <dcterms:modified xsi:type="dcterms:W3CDTF">2022-03-01T11:16:24Z</dcterms:modified>
  <cp:category/>
  <cp:version/>
  <cp:contentType/>
  <cp:contentStatus/>
</cp:coreProperties>
</file>