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" sheetId="1" r:id="rId1"/>
    <sheet name="IIB" sheetId="2" r:id="rId2"/>
    <sheet name="III" sheetId="3" r:id="rId3"/>
  </sheets>
  <definedNames>
    <definedName name="Asama" localSheetId="1">'IIB'!#REF!</definedName>
    <definedName name="Asama" localSheetId="2">'III'!$B$2</definedName>
    <definedName name="Asama">'IIA'!#REF!</definedName>
    <definedName name="AsamaAd" localSheetId="1">'IIB'!#REF!</definedName>
    <definedName name="AsamaAd" localSheetId="2">'III'!$C$2</definedName>
    <definedName name="AsamaAd">'IIA'!#REF!</definedName>
    <definedName name="BaslaSatir" localSheetId="1">'IIB'!$B$10</definedName>
    <definedName name="BaslaSatir" localSheetId="2">'III'!$A$24</definedName>
    <definedName name="BaslaSatir">'IIA'!$B$15</definedName>
    <definedName name="ButceYil" localSheetId="1">'IIB'!#REF!</definedName>
    <definedName name="ButceYil" localSheetId="2">'III'!$B$1</definedName>
    <definedName name="ButceYil">'IIA'!#REF!</definedName>
    <definedName name="Fark" localSheetId="1">'IIB'!#REF!</definedName>
    <definedName name="Fark" localSheetId="2">'III'!$C$1</definedName>
    <definedName name="Fark">'IIA'!#REF!</definedName>
    <definedName name="FormatSatir" localSheetId="1">'IIB'!#REF!</definedName>
    <definedName name="FormatSatir" localSheetId="2">'III'!$A$5</definedName>
    <definedName name="FormatSatir">'IIA'!#REF!</definedName>
    <definedName name="KurumTur" localSheetId="1">'IIB'!#REF!</definedName>
    <definedName name="KurumTur" localSheetId="2">'III'!$B$3</definedName>
    <definedName name="KurumTur">'IIA'!#REF!</definedName>
    <definedName name="ToplamSatir" localSheetId="1">'IIB'!#REF!</definedName>
    <definedName name="ToplamSatir" localSheetId="2">'III'!$A$10</definedName>
    <definedName name="ToplamSatir">'IIA'!#REF!</definedName>
    <definedName name="_xlnm.Print_Titles" localSheetId="0">'IIA'!$11:$13</definedName>
  </definedNames>
  <calcPr calcMode="manual" fullCalcOnLoad="1"/>
</workbook>
</file>

<file path=xl/sharedStrings.xml><?xml version="1.0" encoding="utf-8"?>
<sst xmlns="http://schemas.openxmlformats.org/spreadsheetml/2006/main" count="302" uniqueCount="205">
  <si>
    <t/>
  </si>
  <si>
    <t>F-CETVELİ</t>
  </si>
  <si>
    <t>KURUMLAR</t>
  </si>
  <si>
    <t>(F CETVELİ)</t>
  </si>
  <si>
    <t>TOPLAM FİNANSMAN</t>
  </si>
  <si>
    <t>NET                FİNANSMAN</t>
  </si>
  <si>
    <t>ÖZEL BÜTÇELİ DİĞER KURUMLAR</t>
  </si>
  <si>
    <t>ÖZEL BÜTÇE TOPLAMI</t>
  </si>
  <si>
    <t xml:space="preserve">ANKARA ÜNİVERSİTESİ </t>
  </si>
  <si>
    <t>YÜKSEKÖĞRETİM KURULU</t>
  </si>
  <si>
    <t>YÜKSEKÖĞRETİM KURUMLARI</t>
  </si>
  <si>
    <t>5018 SAYILI KANUNA EKLİ (II) VE (III) SAYILI CETVELLERDE
YER ALAN İDARE VE KURUMLARIN NAKİT İMKANLARI İLE
BU İMKANLARDAN HARCANMASI ÖNGÖRÜLEN TUTARLAR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</si>
  <si>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</si>
  <si>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</si>
  <si>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</si>
  <si>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</si>
  <si>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</si>
  <si>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</si>
  <si>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</si>
  <si>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</si>
  <si>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</si>
  <si>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</si>
  <si>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</si>
  <si>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</si>
  <si>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</si>
  <si>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</si>
  <si>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</si>
  <si>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</si>
  <si>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</si>
  <si>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</si>
  <si>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</si>
  <si>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</si>
  <si>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</si>
  <si>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</si>
  <si>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</si>
  <si>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</si>
  <si>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</si>
  <si>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</si>
  <si>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</si>
  <si>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</si>
  <si>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</si>
  <si>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</si>
  <si>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</si>
  <si>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</si>
  <si>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</si>
  <si>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</si>
  <si>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</si>
  <si>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</si>
  <si>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</si>
  <si>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</si>
  <si>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</si>
  <si>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</si>
  <si>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</si>
  <si>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</si>
  <si>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</si>
  <si>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</si>
  <si>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</si>
  <si>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</si>
  <si>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</si>
  <si>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</si>
  <si>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</si>
  <si>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</si>
  <si>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</si>
  <si>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</si>
  <si>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</si>
  <si>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</si>
  <si>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</si>
  <si>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</si>
  <si>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</si>
  <si>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</si>
  <si>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</si>
  <si>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</si>
  <si>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</si>
  <si>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</si>
  <si>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</si>
  <si>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</si>
  <si>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</si>
  <si>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</si>
  <si>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</si>
  <si>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</si>
  <si>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</si>
  <si>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</si>
  <si>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</si>
  <si>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</si>
  <si>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</si>
  <si>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</si>
  <si>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</si>
  <si>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</si>
  <si>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</si>
  <si>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</si>
  <si>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</si>
  <si>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</si>
  <si>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</si>
  <si>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</si>
  <si>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</si>
  <si>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</si>
  <si>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</si>
  <si>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</si>
  <si>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</si>
  <si>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</si>
  <si>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</si>
  <si>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</si>
  <si>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</si>
  <si>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</si>
  <si>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</si>
  <si>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</si>
  <si>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</si>
  <si>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</si>
  <si>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</si>
  <si>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</si>
  <si>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</si>
  <si>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</si>
  <si>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</si>
  <si>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</si>
  <si>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</si>
  <si>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</si>
  <si>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</si>
  <si>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</si>
  <si>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</si>
  <si>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</si>
  <si>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</si>
  <si>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</si>
  <si>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</si>
  <si>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</si>
  <si>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</si>
  <si>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</si>
  <si>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</si>
  <si>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</si>
  <si>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</si>
  <si>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</si>
  <si>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</si>
  <si>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</si>
  <si>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</si>
  <si>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</si>
  <si>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</si>
  <si>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</si>
  <si>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</si>
  <si>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</si>
  <si>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</si>
  <si>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2022 YILI BÜTÇESİ</t>
  </si>
  <si>
    <t>ÖZEL BÜTÇELİ KURUMLAR - YÜKSEKÖĞRETİM - FİNANSMAN CETVELİ</t>
  </si>
  <si>
    <t>TL</t>
  </si>
  <si>
    <t>ÖZEL BÜTÇELİ DİĞER KURUMLAR -  FİNANSMAN CETVELİ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</si>
  <si>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</si>
  <si>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</si>
  <si>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</si>
  <si>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</si>
  <si>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</si>
  <si>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</si>
  <si>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</si>
  <si>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</si>
  <si>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</si>
  <si>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</si>
  <si>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</si>
  <si>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</si>
  <si>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</si>
  <si>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</si>
  <si>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</si>
  <si>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</si>
  <si>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</si>
  <si>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</si>
  <si>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</si>
  <si>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</si>
  <si>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</si>
  <si>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</si>
  <si>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</si>
  <si>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</si>
  <si>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</si>
  <si>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</si>
  <si>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</si>
  <si>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</si>
  <si>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</si>
  <si>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</si>
  <si>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</si>
  <si>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</si>
  <si>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</si>
  <si>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</si>
  <si>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</si>
  <si>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</si>
  <si>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</si>
  <si>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</si>
  <si>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</si>
  <si>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</si>
  <si>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</si>
  <si>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</si>
  <si>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</si>
  <si>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</si>
  <si>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YIL:</t>
  </si>
  <si>
    <t>AŞAMA:</t>
  </si>
  <si>
    <t>Cumhurbaşkanı Teklifi</t>
  </si>
  <si>
    <t>KURUM TÜR:</t>
  </si>
  <si>
    <t>DÜZENLEYİCİ VE DENETLEYİCİ KURUMLAR</t>
  </si>
  <si>
    <t>DÜZENLEYİCİ ve DENETLEYİCİ KURUMLAR</t>
  </si>
  <si>
    <t>DÜZENLEYİCİ VE DENETLEYİCİ KURUMLAR - FİNANSMAN CETVELİ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</si>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</sst>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21" borderId="6" applyNumberFormat="0" applyAlignment="0" applyProtection="0"/>
    <xf numFmtId="0" fontId="7" fillId="23" borderId="7" applyNumberFormat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8" applyNumberFormat="0" applyFont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37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6"/>
  <sheetViews>
    <sheetView tabSelected="1" zoomScale="75" zoomScaleNormal="75" workbookViewId="0" topLeftCell="A1">
      <selection activeCell="B28" sqref="B28"/>
    </sheetView>
  </sheetViews>
  <sheetFormatPr defaultColWidth="9.00390625" defaultRowHeight="15" customHeight="1"/>
  <cols>
    <col min="2" max="2" width="71.75390625" style="3" customWidth="1"/>
    <col min="3" max="3" width="24.25390625" style="3" bestFit="1" customWidth="1"/>
    <col min="4" max="4" width="23.75390625" style="3" bestFit="1" customWidth="1"/>
    <col min="5" max="253" width="9.125" style="3" bestFit="1" customWidth="1"/>
  </cols>
  <sheetData>
    <row r="1" spans="2:4" ht="19.5" customHeight="1">
      <c r="B1" s="4" t="s">
        <v>0</v>
      </c>
      <c r="C1" s="4" t="s">
        <v>0</v>
      </c>
      <c r="D1" s="4" t="s">
        <v>0</v>
      </c>
    </row>
    <row r="2" spans="2:4" ht="19.5" customHeight="1">
      <c r="B2" s="43" t="s">
        <v>1</v>
      </c>
      <c r="C2" s="43" t="s">
        <v>0</v>
      </c>
      <c r="D2" s="43" t="s">
        <v>0</v>
      </c>
    </row>
    <row r="3" spans="2:4" ht="19.5" customHeight="1">
      <c r="B3" s="4" t="s">
        <v>0</v>
      </c>
      <c r="C3" s="4" t="s">
        <v>0</v>
      </c>
      <c r="D3" s="4" t="s">
        <v>0</v>
      </c>
    </row>
    <row r="4" spans="2:4" ht="19.5" customHeight="1">
      <c r="B4" s="42" t="s">
        <v>11</v>
      </c>
      <c r="C4" s="42" t="s">
        <v>0</v>
      </c>
      <c r="D4" s="42" t="s">
        <v>0</v>
      </c>
    </row>
    <row r="5" spans="2:4" ht="21.75" customHeight="1">
      <c r="B5" s="42" t="s">
        <v>0</v>
      </c>
      <c r="C5" s="42" t="s">
        <v>0</v>
      </c>
      <c r="D5" s="42" t="s">
        <v>0</v>
      </c>
    </row>
    <row r="6" spans="2:4" ht="22.5" customHeight="1">
      <c r="B6" s="42" t="s">
        <v>0</v>
      </c>
      <c r="C6" s="42" t="s">
        <v>0</v>
      </c>
      <c r="D6" s="42" t="s">
        <v>0</v>
      </c>
    </row>
    <row r="7" spans="2:4" ht="19.5" customHeight="1">
      <c r="B7" s="6" t="s">
        <v>0</v>
      </c>
      <c r="C7" s="6" t="s">
        <v>0</v>
      </c>
      <c r="D7" s="6" t="s">
        <v>0</v>
      </c>
    </row>
    <row r="8" spans="2:4" ht="19.5" customHeight="1">
      <c r="B8" s="44" t="s">
        <v>139</v>
      </c>
      <c r="C8" s="44" t="s">
        <v>0</v>
      </c>
      <c r="D8" s="44" t="s">
        <v>0</v>
      </c>
    </row>
    <row r="9" spans="2:4" ht="19.5" customHeight="1">
      <c r="B9" s="44" t="s">
        <v>140</v>
      </c>
      <c r="C9" s="44" t="s">
        <v>0</v>
      </c>
      <c r="D9" s="44" t="s">
        <v>0</v>
      </c>
    </row>
    <row r="10" spans="2:4" ht="19.5" customHeight="1">
      <c r="B10" s="1" t="s">
        <v>0</v>
      </c>
      <c r="C10" s="1" t="s">
        <v>0</v>
      </c>
      <c r="D10" s="17" t="s">
        <v>141</v>
      </c>
    </row>
    <row r="11" spans="2:4" ht="19.5" customHeight="1">
      <c r="B11" s="47" t="s">
        <v>2</v>
      </c>
      <c r="C11" s="45" t="s">
        <v>3</v>
      </c>
      <c r="D11" s="46" t="s">
        <v>0</v>
      </c>
    </row>
    <row r="12" spans="2:4" ht="19.5" customHeight="1">
      <c r="B12" s="48" t="s">
        <v>0</v>
      </c>
      <c r="C12" s="50" t="s">
        <v>4</v>
      </c>
      <c r="D12" s="52" t="s">
        <v>5</v>
      </c>
    </row>
    <row r="13" spans="2:4" ht="19.5" customHeight="1" thickBot="1">
      <c r="B13" s="49" t="s">
        <v>0</v>
      </c>
      <c r="C13" s="51" t="s">
        <v>0</v>
      </c>
      <c r="D13" s="53" t="s">
        <v>0</v>
      </c>
    </row>
    <row r="14" spans="2:4" ht="26.25" customHeight="1" hidden="1">
      <c r="B14" s="8" t="s">
        <v>0</v>
      </c>
      <c r="C14" s="9" t="s">
        <v>0</v>
      </c>
      <c r="D14" s="10" t="s">
        <v>0</v>
      </c>
    </row>
    <row r="15" spans="2:5" ht="22.5" customHeight="1">
      <c r="B15" s="21" t="s">
        <v>9</v>
      </c>
      <c r="C15" s="19">
        <v>30500000</v>
      </c>
      <c r="D15" s="20">
        <v>0</v>
      </c>
      <c r="E15" s="2"/>
    </row>
    <row r="16" spans="2:5" ht="22.5" customHeight="1">
      <c r="B16" s="22" t="s">
        <v>8</v>
      </c>
      <c r="C16" s="18">
        <v>108148000</v>
      </c>
      <c r="D16" s="7">
        <v>0</v>
      </c>
      <c r="E16" s="2"/>
    </row>
    <row r="17" spans="2:5" ht="22.5" customHeight="1">
      <c r="B17" s="22" t="s">
        <v>12</v>
      </c>
      <c r="C17" s="18">
        <v>136794000</v>
      </c>
      <c r="D17" s="7">
        <v>0</v>
      </c>
      <c r="E17" s="2"/>
    </row>
    <row r="18" spans="2:5" ht="22.5" customHeight="1">
      <c r="B18" s="22" t="s">
        <v>13</v>
      </c>
      <c r="C18" s="18">
        <v>34296000</v>
      </c>
      <c r="D18" s="7">
        <v>0</v>
      </c>
      <c r="E18" s="2"/>
    </row>
    <row r="19" spans="2:5" ht="22.5" customHeight="1">
      <c r="B19" s="22" t="s">
        <v>14</v>
      </c>
      <c r="C19" s="18">
        <v>98836000</v>
      </c>
      <c r="D19" s="7">
        <v>0</v>
      </c>
      <c r="E19" s="2"/>
    </row>
    <row r="20" spans="2:5" ht="22.5" customHeight="1">
      <c r="B20" s="22" t="s">
        <v>15</v>
      </c>
      <c r="C20" s="18">
        <v>117845000</v>
      </c>
      <c r="D20" s="7">
        <v>0</v>
      </c>
      <c r="E20" s="2"/>
    </row>
    <row r="21" spans="2:5" ht="22.5" customHeight="1">
      <c r="B21" s="22" t="s">
        <v>16</v>
      </c>
      <c r="C21" s="18">
        <v>103533000</v>
      </c>
      <c r="D21" s="7">
        <v>0</v>
      </c>
      <c r="E21" s="2"/>
    </row>
    <row r="22" spans="2:5" ht="22.5" customHeight="1">
      <c r="B22" s="22" t="s">
        <v>17</v>
      </c>
      <c r="C22" s="18">
        <v>40958000</v>
      </c>
      <c r="D22" s="7">
        <v>0</v>
      </c>
      <c r="E22" s="2"/>
    </row>
    <row r="23" spans="2:5" ht="22.5" customHeight="1">
      <c r="B23" s="22" t="s">
        <v>18</v>
      </c>
      <c r="C23" s="18">
        <v>110883000</v>
      </c>
      <c r="D23" s="7">
        <v>0</v>
      </c>
      <c r="E23" s="2"/>
    </row>
    <row r="24" spans="2:5" ht="22.5" customHeight="1">
      <c r="B24" s="22" t="s">
        <v>19</v>
      </c>
      <c r="C24" s="18">
        <v>45873000</v>
      </c>
      <c r="D24" s="7">
        <v>0</v>
      </c>
      <c r="E24" s="2"/>
    </row>
    <row r="25" spans="2:5" ht="22.5" customHeight="1">
      <c r="B25" s="22" t="s">
        <v>20</v>
      </c>
      <c r="C25" s="18">
        <v>7143000</v>
      </c>
      <c r="D25" s="7">
        <v>0</v>
      </c>
      <c r="E25" s="2"/>
    </row>
    <row r="26" spans="2:5" ht="22.5" customHeight="1">
      <c r="B26" s="22" t="s">
        <v>21</v>
      </c>
      <c r="C26" s="18">
        <v>100716000</v>
      </c>
      <c r="D26" s="7">
        <v>0</v>
      </c>
      <c r="E26" s="2"/>
    </row>
    <row r="27" spans="2:5" ht="22.5" customHeight="1">
      <c r="B27" s="22" t="s">
        <v>22</v>
      </c>
      <c r="C27" s="18">
        <v>111277000</v>
      </c>
      <c r="D27" s="7">
        <v>0</v>
      </c>
      <c r="E27" s="2"/>
    </row>
    <row r="28" spans="2:5" ht="22.5" customHeight="1">
      <c r="B28" s="22" t="s">
        <v>23</v>
      </c>
      <c r="C28" s="18">
        <v>29287000</v>
      </c>
      <c r="D28" s="7">
        <v>0</v>
      </c>
      <c r="E28" s="2"/>
    </row>
    <row r="29" spans="2:5" ht="22.5" customHeight="1">
      <c r="B29" s="22" t="s">
        <v>24</v>
      </c>
      <c r="C29" s="18">
        <v>75712000</v>
      </c>
      <c r="D29" s="7">
        <v>0</v>
      </c>
      <c r="E29" s="2"/>
    </row>
    <row r="30" spans="2:5" ht="22.5" customHeight="1">
      <c r="B30" s="22" t="s">
        <v>25</v>
      </c>
      <c r="C30" s="18">
        <v>338164000</v>
      </c>
      <c r="D30" s="7">
        <v>0</v>
      </c>
      <c r="E30" s="2"/>
    </row>
    <row r="31" spans="2:5" ht="22.5" customHeight="1">
      <c r="B31" s="22" t="s">
        <v>26</v>
      </c>
      <c r="C31" s="18">
        <v>7560000</v>
      </c>
      <c r="D31" s="7">
        <v>0</v>
      </c>
      <c r="E31" s="2"/>
    </row>
    <row r="32" spans="2:5" ht="22.5" customHeight="1">
      <c r="B32" s="22" t="s">
        <v>27</v>
      </c>
      <c r="C32" s="18">
        <v>66201000</v>
      </c>
      <c r="D32" s="7">
        <v>0</v>
      </c>
      <c r="E32" s="2"/>
    </row>
    <row r="33" spans="2:5" ht="22.5" customHeight="1">
      <c r="B33" s="22" t="s">
        <v>28</v>
      </c>
      <c r="C33" s="18">
        <v>69462000</v>
      </c>
      <c r="D33" s="7">
        <v>0</v>
      </c>
      <c r="E33" s="2"/>
    </row>
    <row r="34" spans="2:5" ht="22.5" customHeight="1">
      <c r="B34" s="22" t="s">
        <v>29</v>
      </c>
      <c r="C34" s="18">
        <v>38782000</v>
      </c>
      <c r="D34" s="7">
        <v>0</v>
      </c>
      <c r="E34" s="2"/>
    </row>
    <row r="35" spans="2:5" ht="22.5" customHeight="1">
      <c r="B35" s="22" t="s">
        <v>30</v>
      </c>
      <c r="C35" s="18">
        <v>28217000</v>
      </c>
      <c r="D35" s="7">
        <v>0</v>
      </c>
      <c r="E35" s="2"/>
    </row>
    <row r="36" spans="2:5" ht="22.5" customHeight="1">
      <c r="B36" s="22" t="s">
        <v>31</v>
      </c>
      <c r="C36" s="18">
        <v>28444000</v>
      </c>
      <c r="D36" s="7">
        <v>0</v>
      </c>
      <c r="E36" s="2"/>
    </row>
    <row r="37" spans="2:5" ht="22.5" customHeight="1">
      <c r="B37" s="22" t="s">
        <v>32</v>
      </c>
      <c r="C37" s="18">
        <v>66543000</v>
      </c>
      <c r="D37" s="7">
        <v>0</v>
      </c>
      <c r="E37" s="2"/>
    </row>
    <row r="38" spans="2:5" ht="22.5" customHeight="1">
      <c r="B38" s="22" t="s">
        <v>33</v>
      </c>
      <c r="C38" s="18">
        <v>107389000</v>
      </c>
      <c r="D38" s="7">
        <v>0</v>
      </c>
      <c r="E38" s="2"/>
    </row>
    <row r="39" spans="2:5" ht="22.5" customHeight="1">
      <c r="B39" s="22" t="s">
        <v>34</v>
      </c>
      <c r="C39" s="18">
        <v>39528000</v>
      </c>
      <c r="D39" s="7">
        <v>0</v>
      </c>
      <c r="E39" s="2"/>
    </row>
    <row r="40" spans="2:5" ht="22.5" customHeight="1">
      <c r="B40" s="22" t="s">
        <v>35</v>
      </c>
      <c r="C40" s="18">
        <v>22734000</v>
      </c>
      <c r="D40" s="7">
        <v>0</v>
      </c>
      <c r="E40" s="2"/>
    </row>
    <row r="41" spans="2:5" ht="22.5" customHeight="1">
      <c r="B41" s="22" t="s">
        <v>36</v>
      </c>
      <c r="C41" s="18">
        <v>32366000</v>
      </c>
      <c r="D41" s="7">
        <v>0</v>
      </c>
      <c r="E41" s="2"/>
    </row>
    <row r="42" spans="2:5" ht="22.5" customHeight="1">
      <c r="B42" s="22" t="s">
        <v>37</v>
      </c>
      <c r="C42" s="18">
        <v>7161000</v>
      </c>
      <c r="D42" s="7">
        <v>0</v>
      </c>
      <c r="E42" s="2"/>
    </row>
    <row r="43" spans="2:5" ht="22.5" customHeight="1">
      <c r="B43" s="22" t="s">
        <v>38</v>
      </c>
      <c r="C43" s="18">
        <v>30948000</v>
      </c>
      <c r="D43" s="7">
        <v>0</v>
      </c>
      <c r="E43" s="2"/>
    </row>
    <row r="44" spans="2:5" ht="22.5" customHeight="1">
      <c r="B44" s="22" t="s">
        <v>39</v>
      </c>
      <c r="C44" s="18">
        <v>20598000</v>
      </c>
      <c r="D44" s="7">
        <v>0</v>
      </c>
      <c r="E44" s="2"/>
    </row>
    <row r="45" spans="2:5" ht="22.5" customHeight="1">
      <c r="B45" s="22" t="s">
        <v>40</v>
      </c>
      <c r="C45" s="18">
        <v>12411000</v>
      </c>
      <c r="D45" s="7">
        <v>0</v>
      </c>
      <c r="E45" s="2"/>
    </row>
    <row r="46" spans="2:5" ht="22.5" customHeight="1">
      <c r="B46" s="22" t="s">
        <v>41</v>
      </c>
      <c r="C46" s="18">
        <v>15114000</v>
      </c>
      <c r="D46" s="7">
        <v>0</v>
      </c>
      <c r="E46" s="2"/>
    </row>
    <row r="47" spans="2:5" ht="22.5" customHeight="1">
      <c r="B47" s="22" t="s">
        <v>42</v>
      </c>
      <c r="C47" s="18">
        <v>21809000</v>
      </c>
      <c r="D47" s="7">
        <v>0</v>
      </c>
      <c r="E47" s="2"/>
    </row>
    <row r="48" spans="2:5" ht="22.5" customHeight="1">
      <c r="B48" s="22" t="s">
        <v>43</v>
      </c>
      <c r="C48" s="18">
        <v>40443000</v>
      </c>
      <c r="D48" s="7">
        <v>0</v>
      </c>
      <c r="E48" s="2"/>
    </row>
    <row r="49" spans="2:5" ht="22.5" customHeight="1">
      <c r="B49" s="22" t="s">
        <v>44</v>
      </c>
      <c r="C49" s="18">
        <v>28099000</v>
      </c>
      <c r="D49" s="7">
        <v>0</v>
      </c>
      <c r="E49" s="2"/>
    </row>
    <row r="50" spans="2:5" ht="22.5" customHeight="1">
      <c r="B50" s="22" t="s">
        <v>45</v>
      </c>
      <c r="C50" s="18">
        <v>22486000</v>
      </c>
      <c r="D50" s="7">
        <v>0</v>
      </c>
      <c r="E50" s="2"/>
    </row>
    <row r="51" spans="2:5" ht="22.5" customHeight="1">
      <c r="B51" s="22" t="s">
        <v>46</v>
      </c>
      <c r="C51" s="18">
        <v>16386000</v>
      </c>
      <c r="D51" s="7">
        <v>0</v>
      </c>
      <c r="E51" s="2"/>
    </row>
    <row r="52" spans="2:5" ht="22.5" customHeight="1">
      <c r="B52" s="22" t="s">
        <v>47</v>
      </c>
      <c r="C52" s="18">
        <v>6199000</v>
      </c>
      <c r="D52" s="7">
        <v>0</v>
      </c>
      <c r="E52" s="2"/>
    </row>
    <row r="53" spans="2:5" ht="22.5" customHeight="1">
      <c r="B53" s="22" t="s">
        <v>48</v>
      </c>
      <c r="C53" s="18">
        <v>44056000</v>
      </c>
      <c r="D53" s="7">
        <v>0</v>
      </c>
      <c r="E53" s="2"/>
    </row>
    <row r="54" spans="2:5" ht="22.5" customHeight="1">
      <c r="B54" s="22" t="s">
        <v>49</v>
      </c>
      <c r="C54" s="18">
        <v>27411000</v>
      </c>
      <c r="D54" s="7">
        <v>0</v>
      </c>
      <c r="E54" s="2"/>
    </row>
    <row r="55" spans="2:5" ht="22.5" customHeight="1">
      <c r="B55" s="22" t="s">
        <v>50</v>
      </c>
      <c r="C55" s="18">
        <v>24884000</v>
      </c>
      <c r="D55" s="7">
        <v>0</v>
      </c>
      <c r="E55" s="2"/>
    </row>
    <row r="56" spans="2:5" ht="22.5" customHeight="1">
      <c r="B56" s="22" t="s">
        <v>51</v>
      </c>
      <c r="C56" s="18">
        <v>12767000</v>
      </c>
      <c r="D56" s="7">
        <v>0</v>
      </c>
      <c r="E56" s="2"/>
    </row>
    <row r="57" spans="2:5" ht="22.5" customHeight="1">
      <c r="B57" s="22" t="s">
        <v>52</v>
      </c>
      <c r="C57" s="18">
        <v>22545000</v>
      </c>
      <c r="D57" s="7">
        <v>0</v>
      </c>
      <c r="E57" s="2"/>
    </row>
    <row r="58" spans="2:5" ht="22.5" customHeight="1">
      <c r="B58" s="22" t="s">
        <v>53</v>
      </c>
      <c r="C58" s="18">
        <v>12536000</v>
      </c>
      <c r="D58" s="7">
        <v>0</v>
      </c>
      <c r="E58" s="2"/>
    </row>
    <row r="59" spans="2:5" ht="22.5" customHeight="1">
      <c r="B59" s="22" t="s">
        <v>54</v>
      </c>
      <c r="C59" s="18">
        <v>17579000</v>
      </c>
      <c r="D59" s="7">
        <v>0</v>
      </c>
      <c r="E59" s="2"/>
    </row>
    <row r="60" spans="2:5" ht="22.5" customHeight="1">
      <c r="B60" s="22" t="s">
        <v>55</v>
      </c>
      <c r="C60" s="18">
        <v>24492000</v>
      </c>
      <c r="D60" s="7">
        <v>0</v>
      </c>
      <c r="E60" s="2"/>
    </row>
    <row r="61" spans="2:5" ht="22.5" customHeight="1">
      <c r="B61" s="22" t="s">
        <v>56</v>
      </c>
      <c r="C61" s="18">
        <v>20944000</v>
      </c>
      <c r="D61" s="7">
        <v>0</v>
      </c>
      <c r="E61" s="2"/>
    </row>
    <row r="62" spans="2:5" ht="22.5" customHeight="1">
      <c r="B62" s="22" t="s">
        <v>57</v>
      </c>
      <c r="C62" s="18">
        <v>18830000</v>
      </c>
      <c r="D62" s="7">
        <v>0</v>
      </c>
      <c r="E62" s="2"/>
    </row>
    <row r="63" spans="2:5" ht="22.5" customHeight="1">
      <c r="B63" s="22" t="s">
        <v>58</v>
      </c>
      <c r="C63" s="18">
        <v>9611000</v>
      </c>
      <c r="D63" s="7">
        <v>0</v>
      </c>
      <c r="E63" s="2"/>
    </row>
    <row r="64" spans="2:5" ht="22.5" customHeight="1">
      <c r="B64" s="22" t="s">
        <v>59</v>
      </c>
      <c r="C64" s="18">
        <v>7556000</v>
      </c>
      <c r="D64" s="7">
        <v>0</v>
      </c>
      <c r="E64" s="2"/>
    </row>
    <row r="65" spans="2:5" ht="22.5" customHeight="1">
      <c r="B65" s="22" t="s">
        <v>60</v>
      </c>
      <c r="C65" s="18">
        <v>24707000</v>
      </c>
      <c r="D65" s="7">
        <v>0</v>
      </c>
      <c r="E65" s="2"/>
    </row>
    <row r="66" spans="2:5" ht="22.5" customHeight="1">
      <c r="B66" s="22" t="s">
        <v>61</v>
      </c>
      <c r="C66" s="18">
        <v>20294000</v>
      </c>
      <c r="D66" s="7">
        <v>0</v>
      </c>
      <c r="E66" s="2"/>
    </row>
    <row r="67" spans="2:5" ht="22.5" customHeight="1">
      <c r="B67" s="22" t="s">
        <v>62</v>
      </c>
      <c r="C67" s="18">
        <v>26086000</v>
      </c>
      <c r="D67" s="7">
        <v>0</v>
      </c>
      <c r="E67" s="2"/>
    </row>
    <row r="68" spans="2:5" ht="22.5" customHeight="1">
      <c r="B68" s="22" t="s">
        <v>63</v>
      </c>
      <c r="C68" s="18">
        <v>21117000</v>
      </c>
      <c r="D68" s="7">
        <v>0</v>
      </c>
      <c r="E68" s="2"/>
    </row>
    <row r="69" spans="2:5" ht="22.5" customHeight="1">
      <c r="B69" s="22" t="s">
        <v>64</v>
      </c>
      <c r="C69" s="18">
        <v>10786000</v>
      </c>
      <c r="D69" s="7">
        <v>0</v>
      </c>
      <c r="E69" s="2"/>
    </row>
    <row r="70" spans="2:5" ht="22.5" customHeight="1">
      <c r="B70" s="22" t="s">
        <v>65</v>
      </c>
      <c r="C70" s="18">
        <v>8312000</v>
      </c>
      <c r="D70" s="7">
        <v>0</v>
      </c>
      <c r="E70" s="2"/>
    </row>
    <row r="71" spans="2:5" ht="22.5" customHeight="1">
      <c r="B71" s="22" t="s">
        <v>66</v>
      </c>
      <c r="C71" s="18">
        <v>12805000</v>
      </c>
      <c r="D71" s="7">
        <v>0</v>
      </c>
      <c r="E71" s="2"/>
    </row>
    <row r="72" spans="2:5" ht="22.5" customHeight="1">
      <c r="B72" s="22" t="s">
        <v>67</v>
      </c>
      <c r="C72" s="18">
        <v>9004000</v>
      </c>
      <c r="D72" s="7">
        <v>0</v>
      </c>
      <c r="E72" s="2"/>
    </row>
    <row r="73" spans="2:5" ht="22.5" customHeight="1">
      <c r="B73" s="22" t="s">
        <v>68</v>
      </c>
      <c r="C73" s="18">
        <v>18064000</v>
      </c>
      <c r="D73" s="7">
        <v>0</v>
      </c>
      <c r="E73" s="2"/>
    </row>
    <row r="74" spans="2:5" ht="22.5" customHeight="1">
      <c r="B74" s="22" t="s">
        <v>69</v>
      </c>
      <c r="C74" s="18">
        <v>10194000</v>
      </c>
      <c r="D74" s="7">
        <v>0</v>
      </c>
      <c r="E74" s="2"/>
    </row>
    <row r="75" spans="2:5" ht="22.5" customHeight="1">
      <c r="B75" s="22" t="s">
        <v>70</v>
      </c>
      <c r="C75" s="18">
        <v>19033000</v>
      </c>
      <c r="D75" s="7">
        <v>0</v>
      </c>
      <c r="E75" s="2"/>
    </row>
    <row r="76" spans="2:5" ht="22.5" customHeight="1">
      <c r="B76" s="22" t="s">
        <v>71</v>
      </c>
      <c r="C76" s="18">
        <v>7283000</v>
      </c>
      <c r="D76" s="7">
        <v>0</v>
      </c>
      <c r="E76" s="2"/>
    </row>
    <row r="77" spans="2:5" ht="22.5" customHeight="1">
      <c r="B77" s="22" t="s">
        <v>72</v>
      </c>
      <c r="C77" s="18">
        <v>9099000</v>
      </c>
      <c r="D77" s="7">
        <v>0</v>
      </c>
      <c r="E77" s="2"/>
    </row>
    <row r="78" spans="2:5" ht="22.5" customHeight="1">
      <c r="B78" s="22" t="s">
        <v>73</v>
      </c>
      <c r="C78" s="18">
        <v>6963000</v>
      </c>
      <c r="D78" s="7">
        <v>0</v>
      </c>
      <c r="E78" s="2"/>
    </row>
    <row r="79" spans="2:5" ht="22.5" customHeight="1">
      <c r="B79" s="22" t="s">
        <v>74</v>
      </c>
      <c r="C79" s="18">
        <v>1207000</v>
      </c>
      <c r="D79" s="7">
        <v>0</v>
      </c>
      <c r="E79" s="2"/>
    </row>
    <row r="80" spans="2:5" ht="22.5" customHeight="1">
      <c r="B80" s="22" t="s">
        <v>75</v>
      </c>
      <c r="C80" s="18">
        <v>4831000</v>
      </c>
      <c r="D80" s="7">
        <v>0</v>
      </c>
      <c r="E80" s="2"/>
    </row>
    <row r="81" spans="2:5" ht="22.5" customHeight="1">
      <c r="B81" s="22" t="s">
        <v>76</v>
      </c>
      <c r="C81" s="18">
        <v>8124000</v>
      </c>
      <c r="D81" s="7">
        <v>0</v>
      </c>
      <c r="E81" s="2"/>
    </row>
    <row r="82" spans="2:5" ht="22.5" customHeight="1">
      <c r="B82" s="22" t="s">
        <v>77</v>
      </c>
      <c r="C82" s="18">
        <v>3631000</v>
      </c>
      <c r="D82" s="7">
        <v>0</v>
      </c>
      <c r="E82" s="2"/>
    </row>
    <row r="83" spans="2:5" ht="22.5" customHeight="1">
      <c r="B83" s="22" t="s">
        <v>78</v>
      </c>
      <c r="C83" s="18">
        <v>2811000</v>
      </c>
      <c r="D83" s="7">
        <v>0</v>
      </c>
      <c r="E83" s="2"/>
    </row>
    <row r="84" spans="2:5" ht="22.5" customHeight="1">
      <c r="B84" s="22" t="s">
        <v>79</v>
      </c>
      <c r="C84" s="18">
        <v>6478000</v>
      </c>
      <c r="D84" s="7">
        <v>0</v>
      </c>
      <c r="E84" s="2"/>
    </row>
    <row r="85" spans="2:5" ht="22.5" customHeight="1">
      <c r="B85" s="22" t="s">
        <v>80</v>
      </c>
      <c r="C85" s="18">
        <v>2962000</v>
      </c>
      <c r="D85" s="7">
        <v>0</v>
      </c>
      <c r="E85" s="2"/>
    </row>
    <row r="86" spans="2:5" ht="22.5" customHeight="1">
      <c r="B86" s="22" t="s">
        <v>81</v>
      </c>
      <c r="C86" s="18">
        <v>5355000</v>
      </c>
      <c r="D86" s="7">
        <v>0</v>
      </c>
      <c r="E86" s="2"/>
    </row>
    <row r="87" spans="2:5" ht="22.5" customHeight="1">
      <c r="B87" s="22" t="s">
        <v>82</v>
      </c>
      <c r="C87" s="18">
        <v>6947000</v>
      </c>
      <c r="D87" s="7">
        <v>0</v>
      </c>
      <c r="E87" s="2"/>
    </row>
    <row r="88" spans="2:5" ht="22.5" customHeight="1">
      <c r="B88" s="22" t="s">
        <v>83</v>
      </c>
      <c r="C88" s="18">
        <v>2853000</v>
      </c>
      <c r="D88" s="7">
        <v>0</v>
      </c>
      <c r="E88" s="2"/>
    </row>
    <row r="89" spans="2:5" ht="22.5" customHeight="1">
      <c r="B89" s="22" t="s">
        <v>84</v>
      </c>
      <c r="C89" s="18">
        <v>15378000</v>
      </c>
      <c r="D89" s="7">
        <v>0</v>
      </c>
      <c r="E89" s="2"/>
    </row>
    <row r="90" spans="2:5" ht="22.5" customHeight="1">
      <c r="B90" s="22" t="s">
        <v>85</v>
      </c>
      <c r="C90" s="18">
        <v>8588000</v>
      </c>
      <c r="D90" s="7">
        <v>0</v>
      </c>
      <c r="E90" s="2"/>
    </row>
    <row r="91" spans="2:5" ht="22.5" customHeight="1">
      <c r="B91" s="22" t="s">
        <v>86</v>
      </c>
      <c r="C91" s="18">
        <v>6347000</v>
      </c>
      <c r="D91" s="7">
        <v>0</v>
      </c>
      <c r="E91" s="2"/>
    </row>
    <row r="92" spans="2:5" ht="22.5" customHeight="1">
      <c r="B92" s="22" t="s">
        <v>87</v>
      </c>
      <c r="C92" s="18">
        <v>1374000</v>
      </c>
      <c r="D92" s="7">
        <v>0</v>
      </c>
      <c r="E92" s="2"/>
    </row>
    <row r="93" spans="2:5" ht="22.5" customHeight="1">
      <c r="B93" s="22" t="s">
        <v>88</v>
      </c>
      <c r="C93" s="18">
        <v>8429000</v>
      </c>
      <c r="D93" s="7">
        <v>0</v>
      </c>
      <c r="E93" s="2"/>
    </row>
    <row r="94" spans="2:5" ht="22.5" customHeight="1">
      <c r="B94" s="22" t="s">
        <v>89</v>
      </c>
      <c r="C94" s="18">
        <v>6503000</v>
      </c>
      <c r="D94" s="7">
        <v>0</v>
      </c>
      <c r="E94" s="2"/>
    </row>
    <row r="95" spans="2:5" ht="22.5" customHeight="1">
      <c r="B95" s="22" t="s">
        <v>90</v>
      </c>
      <c r="C95" s="18">
        <v>10455000</v>
      </c>
      <c r="D95" s="7">
        <v>0</v>
      </c>
      <c r="E95" s="2"/>
    </row>
    <row r="96" spans="2:5" ht="22.5" customHeight="1">
      <c r="B96" s="22" t="s">
        <v>91</v>
      </c>
      <c r="C96" s="18">
        <v>6355000</v>
      </c>
      <c r="D96" s="7">
        <v>0</v>
      </c>
      <c r="E96" s="2"/>
    </row>
    <row r="97" spans="2:5" ht="22.5" customHeight="1">
      <c r="B97" s="22" t="s">
        <v>92</v>
      </c>
      <c r="C97" s="18">
        <v>7834000</v>
      </c>
      <c r="D97" s="7">
        <v>0</v>
      </c>
      <c r="E97" s="2"/>
    </row>
    <row r="98" spans="2:5" ht="22.5" customHeight="1">
      <c r="B98" s="22" t="s">
        <v>93</v>
      </c>
      <c r="C98" s="18">
        <v>16991000</v>
      </c>
      <c r="D98" s="7">
        <v>0</v>
      </c>
      <c r="E98" s="2"/>
    </row>
    <row r="99" spans="2:5" ht="22.5" customHeight="1">
      <c r="B99" s="22" t="s">
        <v>94</v>
      </c>
      <c r="C99" s="18">
        <v>3065000</v>
      </c>
      <c r="D99" s="7">
        <v>0</v>
      </c>
      <c r="E99" s="2"/>
    </row>
    <row r="100" spans="2:5" ht="22.5" customHeight="1">
      <c r="B100" s="22" t="s">
        <v>95</v>
      </c>
      <c r="C100" s="18">
        <v>12025000</v>
      </c>
      <c r="D100" s="7">
        <v>0</v>
      </c>
      <c r="E100" s="2"/>
    </row>
    <row r="101" spans="2:5" ht="22.5" customHeight="1">
      <c r="B101" s="22" t="s">
        <v>96</v>
      </c>
      <c r="C101" s="18">
        <v>4479000</v>
      </c>
      <c r="D101" s="7">
        <v>0</v>
      </c>
      <c r="E101" s="2"/>
    </row>
    <row r="102" spans="2:5" ht="22.5" customHeight="1">
      <c r="B102" s="22" t="s">
        <v>97</v>
      </c>
      <c r="C102" s="18">
        <v>13834000</v>
      </c>
      <c r="D102" s="7">
        <v>0</v>
      </c>
      <c r="E102" s="2"/>
    </row>
    <row r="103" spans="2:5" ht="22.5" customHeight="1">
      <c r="B103" s="22" t="s">
        <v>98</v>
      </c>
      <c r="C103" s="18">
        <v>5982000</v>
      </c>
      <c r="D103" s="7">
        <v>0</v>
      </c>
      <c r="E103" s="2"/>
    </row>
    <row r="104" spans="2:5" ht="22.5" customHeight="1">
      <c r="B104" s="22" t="s">
        <v>99</v>
      </c>
      <c r="C104" s="18">
        <v>3787000</v>
      </c>
      <c r="D104" s="7">
        <v>0</v>
      </c>
      <c r="E104" s="2"/>
    </row>
    <row r="105" spans="2:5" ht="22.5" customHeight="1">
      <c r="B105" s="22" t="s">
        <v>100</v>
      </c>
      <c r="C105" s="18">
        <v>3232000</v>
      </c>
      <c r="D105" s="7">
        <v>0</v>
      </c>
      <c r="E105" s="2"/>
    </row>
    <row r="106" spans="2:5" ht="22.5" customHeight="1">
      <c r="B106" s="22" t="s">
        <v>101</v>
      </c>
      <c r="C106" s="18">
        <v>5809000</v>
      </c>
      <c r="D106" s="7">
        <v>0</v>
      </c>
      <c r="E106" s="2"/>
    </row>
    <row r="107" spans="2:5" ht="22.5" customHeight="1">
      <c r="B107" s="22" t="s">
        <v>102</v>
      </c>
      <c r="C107" s="18">
        <v>7980000</v>
      </c>
      <c r="D107" s="7">
        <v>0</v>
      </c>
      <c r="E107" s="2"/>
    </row>
    <row r="108" spans="2:5" ht="22.5" customHeight="1">
      <c r="B108" s="22" t="s">
        <v>103</v>
      </c>
      <c r="C108" s="18">
        <v>25465000</v>
      </c>
      <c r="D108" s="7">
        <v>0</v>
      </c>
      <c r="E108" s="2"/>
    </row>
    <row r="109" spans="2:5" ht="22.5" customHeight="1">
      <c r="B109" s="22" t="s">
        <v>104</v>
      </c>
      <c r="C109" s="18">
        <v>6766000</v>
      </c>
      <c r="D109" s="7">
        <v>0</v>
      </c>
      <c r="E109" s="2"/>
    </row>
    <row r="110" spans="2:5" ht="22.5" customHeight="1">
      <c r="B110" s="22" t="s">
        <v>105</v>
      </c>
      <c r="C110" s="18">
        <v>18688000</v>
      </c>
      <c r="D110" s="7">
        <v>0</v>
      </c>
      <c r="E110" s="2"/>
    </row>
    <row r="111" spans="2:5" ht="22.5" customHeight="1">
      <c r="B111" s="22" t="s">
        <v>106</v>
      </c>
      <c r="C111" s="18">
        <v>26890000</v>
      </c>
      <c r="D111" s="7">
        <v>0</v>
      </c>
      <c r="E111" s="2"/>
    </row>
    <row r="112" spans="2:5" ht="22.5" customHeight="1">
      <c r="B112" s="22" t="s">
        <v>107</v>
      </c>
      <c r="C112" s="18">
        <v>7000000</v>
      </c>
      <c r="D112" s="7">
        <v>0</v>
      </c>
      <c r="E112" s="2"/>
    </row>
    <row r="113" spans="2:5" ht="22.5" customHeight="1">
      <c r="B113" s="22" t="s">
        <v>108</v>
      </c>
      <c r="C113" s="18">
        <v>15197000</v>
      </c>
      <c r="D113" s="7">
        <v>0</v>
      </c>
      <c r="E113" s="2"/>
    </row>
    <row r="114" spans="2:5" ht="22.5" customHeight="1">
      <c r="B114" s="22" t="s">
        <v>109</v>
      </c>
      <c r="C114" s="18">
        <v>20192000</v>
      </c>
      <c r="D114" s="7">
        <v>0</v>
      </c>
      <c r="E114" s="2"/>
    </row>
    <row r="115" spans="2:5" ht="22.5" customHeight="1">
      <c r="B115" s="22" t="s">
        <v>110</v>
      </c>
      <c r="C115" s="18">
        <v>30978000</v>
      </c>
      <c r="D115" s="7">
        <v>0</v>
      </c>
      <c r="E115" s="2"/>
    </row>
    <row r="116" spans="2:5" ht="22.5" customHeight="1">
      <c r="B116" s="22" t="s">
        <v>111</v>
      </c>
      <c r="C116" s="18">
        <v>5640000</v>
      </c>
      <c r="D116" s="7">
        <v>0</v>
      </c>
      <c r="E116" s="2"/>
    </row>
    <row r="117" spans="2:5" ht="22.5" customHeight="1">
      <c r="B117" s="22" t="s">
        <v>112</v>
      </c>
      <c r="C117" s="18">
        <v>4294000</v>
      </c>
      <c r="D117" s="7">
        <v>0</v>
      </c>
      <c r="E117" s="2"/>
    </row>
    <row r="118" spans="2:5" ht="22.5" customHeight="1">
      <c r="B118" s="22" t="s">
        <v>113</v>
      </c>
      <c r="C118" s="18">
        <v>8438000</v>
      </c>
      <c r="D118" s="7">
        <v>0</v>
      </c>
      <c r="E118" s="2"/>
    </row>
    <row r="119" spans="2:5" ht="22.5" customHeight="1">
      <c r="B119" s="22" t="s">
        <v>114</v>
      </c>
      <c r="C119" s="18">
        <v>10377000</v>
      </c>
      <c r="D119" s="7">
        <v>0</v>
      </c>
      <c r="E119" s="2"/>
    </row>
    <row r="120" spans="2:5" ht="22.5" customHeight="1">
      <c r="B120" s="22" t="s">
        <v>115</v>
      </c>
      <c r="C120" s="18">
        <v>126072000</v>
      </c>
      <c r="D120" s="7">
        <v>0</v>
      </c>
      <c r="E120" s="2"/>
    </row>
    <row r="121" spans="2:5" ht="22.5" customHeight="1">
      <c r="B121" s="22" t="s">
        <v>116</v>
      </c>
      <c r="C121" s="18">
        <v>985000</v>
      </c>
      <c r="D121" s="7">
        <v>0</v>
      </c>
      <c r="E121" s="2"/>
    </row>
    <row r="122" spans="2:5" ht="22.5" customHeight="1">
      <c r="B122" s="22" t="s">
        <v>117</v>
      </c>
      <c r="C122" s="18">
        <v>4444000</v>
      </c>
      <c r="D122" s="7">
        <v>0</v>
      </c>
      <c r="E122" s="2"/>
    </row>
    <row r="123" spans="2:5" ht="22.5" customHeight="1">
      <c r="B123" s="22" t="s">
        <v>118</v>
      </c>
      <c r="C123" s="18">
        <v>8177000</v>
      </c>
      <c r="D123" s="7">
        <v>0</v>
      </c>
      <c r="E123" s="2"/>
    </row>
    <row r="124" spans="2:5" ht="22.5" customHeight="1">
      <c r="B124" s="22" t="s">
        <v>119</v>
      </c>
      <c r="C124" s="18">
        <v>2737000</v>
      </c>
      <c r="D124" s="7">
        <v>0</v>
      </c>
      <c r="E124" s="2"/>
    </row>
    <row r="125" spans="2:5" ht="22.5" customHeight="1">
      <c r="B125" s="22" t="s">
        <v>120</v>
      </c>
      <c r="C125" s="18">
        <v>7171000</v>
      </c>
      <c r="D125" s="7">
        <v>0</v>
      </c>
      <c r="E125" s="2"/>
    </row>
    <row r="126" spans="2:5" ht="22.5" customHeight="1">
      <c r="B126" s="22" t="s">
        <v>138</v>
      </c>
      <c r="C126" s="18">
        <v>3135000</v>
      </c>
      <c r="D126" s="7">
        <v>0</v>
      </c>
      <c r="E126" s="2"/>
    </row>
    <row r="127" spans="2:5" ht="22.5" customHeight="1">
      <c r="B127" s="23" t="s">
        <v>121</v>
      </c>
      <c r="C127" s="24">
        <v>2083000</v>
      </c>
      <c r="D127" s="25">
        <v>0</v>
      </c>
      <c r="E127" s="2"/>
    </row>
    <row r="128" spans="2:5" ht="22.5" customHeight="1">
      <c r="B128" s="22" t="s">
        <v>122</v>
      </c>
      <c r="C128" s="18">
        <v>752000</v>
      </c>
      <c r="D128" s="7">
        <v>0</v>
      </c>
      <c r="E128" s="2"/>
    </row>
    <row r="129" spans="2:5" ht="22.5" customHeight="1">
      <c r="B129" s="22" t="s">
        <v>123</v>
      </c>
      <c r="C129" s="18">
        <v>5948000</v>
      </c>
      <c r="D129" s="7">
        <v>0</v>
      </c>
      <c r="E129" s="2"/>
    </row>
    <row r="130" spans="2:5" ht="22.5" customHeight="1">
      <c r="B130" s="22" t="s">
        <v>124</v>
      </c>
      <c r="C130" s="18">
        <v>3529000</v>
      </c>
      <c r="D130" s="7">
        <v>0</v>
      </c>
      <c r="E130" s="2"/>
    </row>
    <row r="131" spans="2:5" ht="22.5" customHeight="1">
      <c r="B131" s="22" t="s">
        <v>125</v>
      </c>
      <c r="C131" s="18">
        <v>169000</v>
      </c>
      <c r="D131" s="7">
        <v>0</v>
      </c>
      <c r="E131" s="2"/>
    </row>
    <row r="132" spans="2:5" ht="22.5" customHeight="1">
      <c r="B132" s="22" t="s">
        <v>126</v>
      </c>
      <c r="C132" s="18">
        <v>27995000</v>
      </c>
      <c r="D132" s="7">
        <v>0</v>
      </c>
      <c r="E132" s="2"/>
    </row>
    <row r="133" spans="2:5" ht="22.5" customHeight="1">
      <c r="B133" s="22" t="s">
        <v>127</v>
      </c>
      <c r="C133" s="18">
        <v>6090000</v>
      </c>
      <c r="D133" s="7">
        <v>0</v>
      </c>
      <c r="E133" s="2"/>
    </row>
    <row r="134" spans="2:5" ht="22.5" customHeight="1">
      <c r="B134" s="22" t="s">
        <v>128</v>
      </c>
      <c r="C134" s="18">
        <v>3951000</v>
      </c>
      <c r="D134" s="7">
        <v>0</v>
      </c>
      <c r="E134" s="2"/>
    </row>
    <row r="135" spans="2:5" ht="22.5" customHeight="1">
      <c r="B135" s="22" t="s">
        <v>129</v>
      </c>
      <c r="C135" s="18">
        <v>4978000</v>
      </c>
      <c r="D135" s="7">
        <v>0</v>
      </c>
      <c r="E135" s="2"/>
    </row>
    <row r="136" spans="2:5" ht="22.5" customHeight="1">
      <c r="B136" s="22" t="s">
        <v>130</v>
      </c>
      <c r="C136" s="18">
        <v>5654000</v>
      </c>
      <c r="D136" s="7">
        <v>0</v>
      </c>
      <c r="E136" s="2"/>
    </row>
    <row r="137" spans="2:5" ht="22.5" customHeight="1">
      <c r="B137" s="22" t="s">
        <v>131</v>
      </c>
      <c r="C137" s="18">
        <v>3686000</v>
      </c>
      <c r="D137" s="7">
        <v>0</v>
      </c>
      <c r="E137" s="2"/>
    </row>
    <row r="138" spans="2:5" ht="22.5" customHeight="1">
      <c r="B138" s="22" t="s">
        <v>132</v>
      </c>
      <c r="C138" s="18">
        <v>3355000</v>
      </c>
      <c r="D138" s="7">
        <v>0</v>
      </c>
      <c r="E138" s="2"/>
    </row>
    <row r="139" spans="2:5" ht="22.5" customHeight="1">
      <c r="B139" s="22" t="s">
        <v>133</v>
      </c>
      <c r="C139" s="18">
        <v>5202000</v>
      </c>
      <c r="D139" s="7">
        <v>0</v>
      </c>
      <c r="E139" s="2"/>
    </row>
    <row r="140" spans="2:5" ht="22.5" customHeight="1">
      <c r="B140" s="22" t="s">
        <v>134</v>
      </c>
      <c r="C140" s="18">
        <v>1729000</v>
      </c>
      <c r="D140" s="7">
        <v>0</v>
      </c>
      <c r="E140" s="2"/>
    </row>
    <row r="141" spans="2:5" ht="22.5" customHeight="1">
      <c r="B141" s="22" t="s">
        <v>135</v>
      </c>
      <c r="C141" s="18">
        <v>38967000</v>
      </c>
      <c r="D141" s="7">
        <v>0</v>
      </c>
      <c r="E141" s="2"/>
    </row>
    <row r="142" spans="2:5" ht="22.5" customHeight="1">
      <c r="B142" s="22" t="s">
        <v>136</v>
      </c>
      <c r="C142" s="18">
        <v>6988000</v>
      </c>
      <c r="D142" s="7">
        <v>0</v>
      </c>
      <c r="E142" s="2"/>
    </row>
    <row r="143" spans="2:5" ht="22.5" customHeight="1" thickBot="1">
      <c r="B143" s="22" t="s">
        <v>137</v>
      </c>
      <c r="C143" s="18">
        <v>6333000</v>
      </c>
      <c r="D143" s="7">
        <v>0</v>
      </c>
      <c r="E143" s="2"/>
    </row>
    <row r="144" spans="2:5" ht="24.75" customHeight="1">
      <c r="B144" s="11" t="s">
        <v>10</v>
      </c>
      <c r="C144" s="26">
        <v>3319504000</v>
      </c>
      <c r="D144" s="12">
        <v>0</v>
      </c>
      <c r="E144" s="2"/>
    </row>
    <row r="145" spans="2:5" ht="24.75" customHeight="1">
      <c r="B145" s="13" t="s">
        <v>6</v>
      </c>
      <c r="C145" s="27">
        <v>10072766000</v>
      </c>
      <c r="D145" s="14">
        <v>244600000</v>
      </c>
      <c r="E145" s="2"/>
    </row>
    <row r="146" spans="2:5" ht="24.75" customHeight="1">
      <c r="B146" s="15" t="s">
        <v>7</v>
      </c>
      <c r="C146" s="28">
        <f>C144+C145</f>
        <v>13392270000</v>
      </c>
      <c r="D146" s="16">
        <f>D144+D145</f>
        <v>244600000</v>
      </c>
      <c r="E146" s="5"/>
    </row>
  </sheetData>
  <sheetProtection/>
  <mergeCells count="8">
    <mergeCell ref="B4:D6"/>
    <mergeCell ref="B2:D2"/>
    <mergeCell ref="B8:D8"/>
    <mergeCell ref="B9:D9"/>
    <mergeCell ref="C11:D11"/>
    <mergeCell ref="B11:B13"/>
    <mergeCell ref="C12:C13"/>
    <mergeCell ref="D12:D13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6"/>
  <sheetViews>
    <sheetView zoomScale="75" zoomScaleNormal="75" workbookViewId="0" topLeftCell="A1">
      <selection activeCell="H60" sqref="H60"/>
    </sheetView>
  </sheetViews>
  <sheetFormatPr defaultColWidth="9.00390625" defaultRowHeight="15" customHeight="1"/>
  <cols>
    <col min="2" max="2" width="76.25390625" style="3" customWidth="1"/>
    <col min="3" max="3" width="24.25390625" style="3" bestFit="1" customWidth="1"/>
    <col min="4" max="4" width="23.75390625" style="3" bestFit="1" customWidth="1"/>
    <col min="5" max="253" width="9.125" style="3" bestFit="1" customWidth="1"/>
  </cols>
  <sheetData>
    <row r="1" spans="2:4" ht="19.5" customHeight="1">
      <c r="B1" s="4" t="s">
        <v>0</v>
      </c>
      <c r="C1" s="4" t="s">
        <v>0</v>
      </c>
      <c r="D1" s="4" t="s">
        <v>0</v>
      </c>
    </row>
    <row r="2" spans="2:4" ht="19.5" customHeight="1">
      <c r="B2" s="6" t="s">
        <v>0</v>
      </c>
      <c r="C2" s="6" t="s">
        <v>0</v>
      </c>
      <c r="D2" s="6" t="s">
        <v>0</v>
      </c>
    </row>
    <row r="3" spans="2:4" ht="19.5" customHeight="1">
      <c r="B3" s="44" t="s">
        <v>139</v>
      </c>
      <c r="C3" s="44" t="s">
        <v>0</v>
      </c>
      <c r="D3" s="44" t="s">
        <v>0</v>
      </c>
    </row>
    <row r="4" spans="2:4" ht="19.5" customHeight="1">
      <c r="B4" s="44" t="s">
        <v>142</v>
      </c>
      <c r="C4" s="44" t="s">
        <v>0</v>
      </c>
      <c r="D4" s="44" t="s">
        <v>0</v>
      </c>
    </row>
    <row r="5" spans="2:4" ht="19.5" customHeight="1" thickBot="1">
      <c r="B5" s="1" t="s">
        <v>0</v>
      </c>
      <c r="C5" s="1" t="s">
        <v>0</v>
      </c>
      <c r="D5" s="17" t="s">
        <v>141</v>
      </c>
    </row>
    <row r="6" spans="2:4" ht="19.5" customHeight="1" thickBot="1">
      <c r="B6" s="47" t="s">
        <v>2</v>
      </c>
      <c r="C6" s="45" t="s">
        <v>3</v>
      </c>
      <c r="D6" s="46" t="s">
        <v>0</v>
      </c>
    </row>
    <row r="7" spans="2:4" ht="19.5" customHeight="1">
      <c r="B7" s="48" t="s">
        <v>0</v>
      </c>
      <c r="C7" s="50" t="s">
        <v>4</v>
      </c>
      <c r="D7" s="52" t="s">
        <v>5</v>
      </c>
    </row>
    <row r="8" spans="2:4" ht="19.5" customHeight="1" thickBot="1">
      <c r="B8" s="49" t="s">
        <v>0</v>
      </c>
      <c r="C8" s="51" t="s">
        <v>0</v>
      </c>
      <c r="D8" s="53" t="s">
        <v>0</v>
      </c>
    </row>
    <row r="9" spans="2:4" ht="26.25" customHeight="1" hidden="1">
      <c r="B9" s="8" t="s">
        <v>0</v>
      </c>
      <c r="C9" s="9" t="s">
        <v>0</v>
      </c>
      <c r="D9" s="10" t="s">
        <v>0</v>
      </c>
    </row>
    <row r="10" spans="2:5" ht="22.5" customHeight="1">
      <c r="B10" s="21" t="s">
        <v>143</v>
      </c>
      <c r="C10" s="19">
        <v>0</v>
      </c>
      <c r="D10" s="20">
        <v>0</v>
      </c>
      <c r="E10" s="2"/>
    </row>
    <row r="11" spans="2:5" ht="22.5" customHeight="1">
      <c r="B11" s="22" t="s">
        <v>144</v>
      </c>
      <c r="C11" s="18">
        <v>97152000</v>
      </c>
      <c r="D11" s="7">
        <v>2000000</v>
      </c>
      <c r="E11" s="2"/>
    </row>
    <row r="12" spans="2:5" ht="22.5" customHeight="1">
      <c r="B12" s="22" t="s">
        <v>145</v>
      </c>
      <c r="C12" s="18">
        <v>0</v>
      </c>
      <c r="D12" s="7">
        <v>0</v>
      </c>
      <c r="E12" s="2"/>
    </row>
    <row r="13" spans="2:5" ht="22.5" customHeight="1">
      <c r="B13" s="22" t="s">
        <v>146</v>
      </c>
      <c r="C13" s="18">
        <v>180000</v>
      </c>
      <c r="D13" s="7">
        <v>0</v>
      </c>
      <c r="E13" s="2"/>
    </row>
    <row r="14" spans="2:5" ht="22.5" customHeight="1">
      <c r="B14" s="22" t="s">
        <v>147</v>
      </c>
      <c r="C14" s="18">
        <v>50000</v>
      </c>
      <c r="D14" s="7">
        <v>0</v>
      </c>
      <c r="E14" s="2"/>
    </row>
    <row r="15" spans="2:5" ht="22.5" customHeight="1">
      <c r="B15" s="22" t="s">
        <v>148</v>
      </c>
      <c r="C15" s="18">
        <v>50000</v>
      </c>
      <c r="D15" s="7">
        <v>0</v>
      </c>
      <c r="E15" s="2"/>
    </row>
    <row r="16" spans="2:5" ht="22.5" customHeight="1">
      <c r="B16" s="22" t="s">
        <v>149</v>
      </c>
      <c r="C16" s="18">
        <v>2192000000</v>
      </c>
      <c r="D16" s="7">
        <v>10000000</v>
      </c>
      <c r="E16" s="2"/>
    </row>
    <row r="17" spans="2:5" ht="22.5" customHeight="1">
      <c r="B17" s="22" t="s">
        <v>150</v>
      </c>
      <c r="C17" s="18">
        <v>1866920000</v>
      </c>
      <c r="D17" s="7">
        <v>11000000</v>
      </c>
      <c r="E17" s="2"/>
    </row>
    <row r="18" spans="2:5" ht="22.5" customHeight="1">
      <c r="B18" s="22" t="s">
        <v>151</v>
      </c>
      <c r="C18" s="18">
        <v>1500000</v>
      </c>
      <c r="D18" s="7">
        <v>1500000</v>
      </c>
      <c r="E18" s="2"/>
    </row>
    <row r="19" spans="2:5" ht="22.5" customHeight="1">
      <c r="B19" s="22" t="s">
        <v>152</v>
      </c>
      <c r="C19" s="18">
        <v>400000</v>
      </c>
      <c r="D19" s="7">
        <v>400000</v>
      </c>
      <c r="E19" s="2"/>
    </row>
    <row r="20" spans="2:5" ht="22.5" customHeight="1">
      <c r="B20" s="22" t="s">
        <v>153</v>
      </c>
      <c r="C20" s="18">
        <v>10180000</v>
      </c>
      <c r="D20" s="7">
        <v>5000000</v>
      </c>
      <c r="E20" s="2"/>
    </row>
    <row r="21" spans="2:5" ht="22.5" customHeight="1">
      <c r="B21" s="22" t="s">
        <v>154</v>
      </c>
      <c r="C21" s="18">
        <v>500000</v>
      </c>
      <c r="D21" s="7">
        <v>200000</v>
      </c>
      <c r="E21" s="2"/>
    </row>
    <row r="22" spans="2:5" ht="22.5" customHeight="1">
      <c r="B22" s="22" t="s">
        <v>155</v>
      </c>
      <c r="C22" s="18">
        <v>250000</v>
      </c>
      <c r="D22" s="7">
        <v>0</v>
      </c>
      <c r="E22" s="2"/>
    </row>
    <row r="23" spans="2:5" ht="22.5" customHeight="1">
      <c r="B23" s="22" t="s">
        <v>156</v>
      </c>
      <c r="C23" s="18">
        <v>100500000</v>
      </c>
      <c r="D23" s="7">
        <v>5000000</v>
      </c>
      <c r="E23" s="2"/>
    </row>
    <row r="24" spans="2:5" ht="22.5" customHeight="1">
      <c r="B24" s="22" t="s">
        <v>157</v>
      </c>
      <c r="C24" s="18">
        <v>267000000</v>
      </c>
      <c r="D24" s="7">
        <v>10000000</v>
      </c>
      <c r="E24" s="2"/>
    </row>
    <row r="25" spans="2:5" ht="22.5" customHeight="1">
      <c r="B25" s="22" t="s">
        <v>158</v>
      </c>
      <c r="C25" s="18">
        <v>850000000</v>
      </c>
      <c r="D25" s="7">
        <v>20000000</v>
      </c>
      <c r="E25" s="2"/>
    </row>
    <row r="26" spans="2:5" ht="22.5" customHeight="1">
      <c r="B26" s="22" t="s">
        <v>159</v>
      </c>
      <c r="C26" s="18">
        <v>10000000</v>
      </c>
      <c r="D26" s="7">
        <v>0</v>
      </c>
      <c r="E26" s="2"/>
    </row>
    <row r="27" spans="2:5" ht="22.5" customHeight="1">
      <c r="B27" s="22" t="s">
        <v>160</v>
      </c>
      <c r="C27" s="18">
        <v>290005000</v>
      </c>
      <c r="D27" s="7">
        <v>25000000</v>
      </c>
      <c r="E27" s="2"/>
    </row>
    <row r="28" spans="2:5" ht="22.5" customHeight="1">
      <c r="B28" s="22" t="s">
        <v>161</v>
      </c>
      <c r="C28" s="18">
        <v>80100000</v>
      </c>
      <c r="D28" s="7">
        <v>10000000</v>
      </c>
      <c r="E28" s="2"/>
    </row>
    <row r="29" spans="2:5" ht="22.5" customHeight="1">
      <c r="B29" s="22" t="s">
        <v>162</v>
      </c>
      <c r="C29" s="18">
        <v>400000000</v>
      </c>
      <c r="D29" s="7">
        <v>75000000</v>
      </c>
      <c r="E29" s="2"/>
    </row>
    <row r="30" spans="2:5" ht="22.5" customHeight="1">
      <c r="B30" s="22" t="s">
        <v>163</v>
      </c>
      <c r="C30" s="18">
        <v>560000000</v>
      </c>
      <c r="D30" s="7">
        <v>20000000</v>
      </c>
      <c r="E30" s="2"/>
    </row>
    <row r="31" spans="2:5" ht="36.75" customHeight="1">
      <c r="B31" s="22" t="s">
        <v>164</v>
      </c>
      <c r="C31" s="18">
        <v>15000000</v>
      </c>
      <c r="D31" s="7">
        <v>0</v>
      </c>
      <c r="E31" s="2"/>
    </row>
    <row r="32" spans="2:5" ht="22.5" customHeight="1">
      <c r="B32" s="22" t="s">
        <v>165</v>
      </c>
      <c r="C32" s="18">
        <v>10000000</v>
      </c>
      <c r="D32" s="7">
        <v>1000000</v>
      </c>
      <c r="E32" s="2"/>
    </row>
    <row r="33" spans="2:5" ht="22.5" customHeight="1">
      <c r="B33" s="22" t="s">
        <v>166</v>
      </c>
      <c r="C33" s="18">
        <v>1250000</v>
      </c>
      <c r="D33" s="7">
        <v>1250000</v>
      </c>
      <c r="E33" s="2"/>
    </row>
    <row r="34" spans="2:5" ht="22.5" customHeight="1">
      <c r="B34" s="22" t="s">
        <v>167</v>
      </c>
      <c r="C34" s="18">
        <v>43000000</v>
      </c>
      <c r="D34" s="7">
        <v>1000000</v>
      </c>
      <c r="E34" s="2"/>
    </row>
    <row r="35" spans="2:5" ht="22.5" customHeight="1">
      <c r="B35" s="22" t="s">
        <v>168</v>
      </c>
      <c r="C35" s="18">
        <v>3000000</v>
      </c>
      <c r="D35" s="7">
        <v>0</v>
      </c>
      <c r="E35" s="2"/>
    </row>
    <row r="36" spans="2:5" ht="22.5" customHeight="1">
      <c r="B36" s="22" t="s">
        <v>169</v>
      </c>
      <c r="C36" s="18">
        <v>2705200000</v>
      </c>
      <c r="D36" s="7">
        <v>12000000</v>
      </c>
      <c r="E36" s="2"/>
    </row>
    <row r="37" spans="2:5" ht="22.5" customHeight="1">
      <c r="B37" s="22" t="s">
        <v>170</v>
      </c>
      <c r="C37" s="18">
        <v>175059000</v>
      </c>
      <c r="D37" s="7">
        <v>2000000</v>
      </c>
      <c r="E37" s="2"/>
    </row>
    <row r="38" spans="2:5" ht="22.5" customHeight="1">
      <c r="B38" s="22" t="s">
        <v>171</v>
      </c>
      <c r="C38" s="18">
        <v>500000</v>
      </c>
      <c r="D38" s="7">
        <v>100000</v>
      </c>
      <c r="E38" s="2"/>
    </row>
    <row r="39" spans="2:5" ht="22.5" customHeight="1">
      <c r="B39" s="22" t="s">
        <v>172</v>
      </c>
      <c r="C39" s="18">
        <v>700000</v>
      </c>
      <c r="D39" s="7">
        <v>300000</v>
      </c>
      <c r="E39" s="2"/>
    </row>
    <row r="40" spans="2:5" ht="22.5" customHeight="1">
      <c r="B40" s="22" t="s">
        <v>173</v>
      </c>
      <c r="C40" s="18">
        <v>400000</v>
      </c>
      <c r="D40" s="7">
        <v>400000</v>
      </c>
      <c r="E40" s="2"/>
    </row>
    <row r="41" spans="2:5" ht="22.5" customHeight="1">
      <c r="B41" s="22" t="s">
        <v>174</v>
      </c>
      <c r="C41" s="18">
        <v>1500000</v>
      </c>
      <c r="D41" s="7">
        <v>1500000</v>
      </c>
      <c r="E41" s="2"/>
    </row>
    <row r="42" spans="2:5" ht="22.5" customHeight="1">
      <c r="B42" s="22" t="s">
        <v>175</v>
      </c>
      <c r="C42" s="18">
        <v>100000</v>
      </c>
      <c r="D42" s="7">
        <v>100000</v>
      </c>
      <c r="E42" s="2"/>
    </row>
    <row r="43" spans="2:5" ht="22.5" customHeight="1">
      <c r="B43" s="22" t="s">
        <v>176</v>
      </c>
      <c r="C43" s="18">
        <v>51020000</v>
      </c>
      <c r="D43" s="7">
        <v>5000000</v>
      </c>
      <c r="E43" s="2"/>
    </row>
    <row r="44" spans="2:5" ht="22.5" customHeight="1">
      <c r="B44" s="22" t="s">
        <v>177</v>
      </c>
      <c r="C44" s="18">
        <v>50000</v>
      </c>
      <c r="D44" s="7">
        <v>0</v>
      </c>
      <c r="E44" s="2"/>
    </row>
    <row r="45" spans="2:5" ht="22.5" customHeight="1">
      <c r="B45" s="22" t="s">
        <v>178</v>
      </c>
      <c r="C45" s="18">
        <v>16000000</v>
      </c>
      <c r="D45" s="7">
        <v>2000000</v>
      </c>
      <c r="E45" s="2"/>
    </row>
    <row r="46" spans="2:5" ht="22.5" customHeight="1">
      <c r="B46" s="22" t="s">
        <v>179</v>
      </c>
      <c r="C46" s="18">
        <v>1500000</v>
      </c>
      <c r="D46" s="7">
        <v>1000000</v>
      </c>
      <c r="E46" s="2"/>
    </row>
    <row r="47" spans="2:5" ht="22.5" customHeight="1">
      <c r="B47" s="22" t="s">
        <v>180</v>
      </c>
      <c r="C47" s="18">
        <v>20000000</v>
      </c>
      <c r="D47" s="7">
        <v>0</v>
      </c>
      <c r="E47" s="2"/>
    </row>
    <row r="48" spans="2:5" ht="22.5" customHeight="1">
      <c r="B48" s="22" t="s">
        <v>181</v>
      </c>
      <c r="C48" s="18">
        <v>100000</v>
      </c>
      <c r="D48" s="7">
        <v>100000</v>
      </c>
      <c r="E48" s="2"/>
    </row>
    <row r="49" spans="2:5" ht="22.5" customHeight="1">
      <c r="B49" s="22" t="s">
        <v>182</v>
      </c>
      <c r="C49" s="18">
        <v>80000000</v>
      </c>
      <c r="D49" s="7">
        <v>20000000</v>
      </c>
      <c r="E49" s="2"/>
    </row>
    <row r="50" spans="2:5" ht="22.5" customHeight="1">
      <c r="B50" s="22" t="s">
        <v>183</v>
      </c>
      <c r="C50" s="18">
        <v>200000000</v>
      </c>
      <c r="D50" s="7">
        <v>0</v>
      </c>
      <c r="E50" s="2"/>
    </row>
    <row r="51" spans="2:5" ht="22.5" customHeight="1">
      <c r="B51" s="22" t="s">
        <v>184</v>
      </c>
      <c r="C51" s="18">
        <v>1000000</v>
      </c>
      <c r="D51" s="7">
        <v>500000</v>
      </c>
      <c r="E51" s="2"/>
    </row>
    <row r="52" spans="2:5" ht="22.5" customHeight="1">
      <c r="B52" s="22" t="s">
        <v>185</v>
      </c>
      <c r="C52" s="18">
        <v>600000</v>
      </c>
      <c r="D52" s="7">
        <v>250000</v>
      </c>
      <c r="E52" s="2"/>
    </row>
    <row r="53" spans="2:5" ht="22.5" customHeight="1" thickBot="1">
      <c r="B53" s="30" t="s">
        <v>186</v>
      </c>
      <c r="C53" s="31">
        <v>20000000</v>
      </c>
      <c r="D53" s="10">
        <v>1000000</v>
      </c>
      <c r="E53" s="2"/>
    </row>
    <row r="54" spans="2:5" ht="24.75" customHeight="1">
      <c r="B54" s="32" t="s">
        <v>6</v>
      </c>
      <c r="C54" s="26">
        <v>10072766000</v>
      </c>
      <c r="D54" s="12">
        <v>244600000</v>
      </c>
      <c r="E54" s="2"/>
    </row>
    <row r="55" spans="2:5" ht="24.75" customHeight="1">
      <c r="B55" s="33" t="s">
        <v>10</v>
      </c>
      <c r="C55" s="27">
        <v>3319504000</v>
      </c>
      <c r="D55" s="14">
        <v>0</v>
      </c>
      <c r="E55" s="2"/>
    </row>
    <row r="56" spans="2:5" ht="24.75" customHeight="1" thickBot="1">
      <c r="B56" s="34" t="s">
        <v>7</v>
      </c>
      <c r="C56" s="28">
        <f>C55+C54</f>
        <v>13392270000</v>
      </c>
      <c r="D56" s="16">
        <f>D55+D54</f>
        <v>244600000</v>
      </c>
      <c r="E56" s="5"/>
    </row>
  </sheetData>
  <sheetProtection/>
  <mergeCells count="6">
    <mergeCell ref="B3:D3"/>
    <mergeCell ref="B4:D4"/>
    <mergeCell ref="B6:B8"/>
    <mergeCell ref="C6:D6"/>
    <mergeCell ref="C7:C8"/>
    <mergeCell ref="D7:D8"/>
  </mergeCells>
  <printOptions horizontalCentered="1"/>
  <pageMargins left="0.3937007874015748" right="0.3937007874015748" top="0.3937007874015748" bottom="0.3937007874015748" header="0.2755905511811024" footer="0.31496062992125984"/>
  <pageSetup firstPageNumber="1" useFirstPageNumber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workbookViewId="0" topLeftCell="A15">
      <selection activeCell="A45" sqref="A45"/>
    </sheetView>
  </sheetViews>
  <sheetFormatPr defaultColWidth="9.00390625" defaultRowHeight="15" customHeight="1"/>
  <cols>
    <col min="1" max="1" width="66.625" style="3" bestFit="1" customWidth="1"/>
    <col min="2" max="2" width="24.25390625" style="3" bestFit="1" customWidth="1"/>
    <col min="3" max="3" width="23.75390625" style="3" bestFit="1" customWidth="1"/>
    <col min="4" max="252" width="9.125" style="3" bestFit="1" customWidth="1"/>
  </cols>
  <sheetData>
    <row r="1" spans="1:4" ht="15" hidden="1">
      <c r="A1" s="35" t="s">
        <v>187</v>
      </c>
      <c r="B1" s="36">
        <v>2022</v>
      </c>
      <c r="C1" s="1">
        <v>0</v>
      </c>
      <c r="D1" s="29"/>
    </row>
    <row r="2" spans="1:4" ht="15" hidden="1">
      <c r="A2" s="4" t="s">
        <v>188</v>
      </c>
      <c r="B2" s="36">
        <v>3</v>
      </c>
      <c r="C2" s="1" t="s">
        <v>189</v>
      </c>
      <c r="D2" s="29"/>
    </row>
    <row r="3" spans="1:4" ht="15" hidden="1">
      <c r="A3" s="4" t="s">
        <v>190</v>
      </c>
      <c r="B3" s="1" t="s">
        <v>191</v>
      </c>
      <c r="C3" s="1" t="s">
        <v>0</v>
      </c>
      <c r="D3" s="29"/>
    </row>
    <row r="4" spans="1:4" ht="15" hidden="1">
      <c r="A4" s="5" t="s">
        <v>0</v>
      </c>
      <c r="B4" s="5" t="s">
        <v>0</v>
      </c>
      <c r="C4" s="5" t="s">
        <v>0</v>
      </c>
      <c r="D4" s="2"/>
    </row>
    <row r="5" spans="1:4" ht="15" hidden="1">
      <c r="A5" s="21"/>
      <c r="B5" s="19"/>
      <c r="C5" s="20"/>
      <c r="D5" s="2"/>
    </row>
    <row r="6" spans="1:4" ht="15" hidden="1">
      <c r="A6" s="22"/>
      <c r="B6" s="18"/>
      <c r="C6" s="7"/>
      <c r="D6" s="2"/>
    </row>
    <row r="7" spans="1:4" ht="15.75" hidden="1" thickBot="1">
      <c r="A7" s="30"/>
      <c r="B7" s="31"/>
      <c r="C7" s="10"/>
      <c r="D7" s="2"/>
    </row>
    <row r="8" spans="1:4" ht="15" hidden="1">
      <c r="A8" s="37"/>
      <c r="B8" s="38"/>
      <c r="C8" s="38"/>
      <c r="D8" s="2"/>
    </row>
    <row r="9" spans="1:4" ht="15" hidden="1">
      <c r="A9" s="5"/>
      <c r="B9" s="5"/>
      <c r="C9" s="5"/>
      <c r="D9" s="2"/>
    </row>
    <row r="10" spans="1:4" ht="15" hidden="1">
      <c r="A10" s="11" t="s">
        <v>10</v>
      </c>
      <c r="B10" s="39"/>
      <c r="C10" s="12"/>
      <c r="D10" s="2"/>
    </row>
    <row r="11" spans="1:4" ht="15" hidden="1">
      <c r="A11" s="13" t="s">
        <v>6</v>
      </c>
      <c r="B11" s="40"/>
      <c r="C11" s="14"/>
      <c r="D11" s="2"/>
    </row>
    <row r="12" spans="1:4" ht="15.75" hidden="1" thickBot="1">
      <c r="A12" s="15" t="s">
        <v>7</v>
      </c>
      <c r="B12" s="41">
        <f>B10+B11</f>
        <v>0</v>
      </c>
      <c r="C12" s="16">
        <f>C10+C11</f>
        <v>0</v>
      </c>
      <c r="D12" s="5"/>
    </row>
    <row r="13" spans="1:4" ht="15.75" hidden="1" thickBot="1">
      <c r="A13" s="15" t="s">
        <v>192</v>
      </c>
      <c r="B13" s="41"/>
      <c r="C13" s="16"/>
      <c r="D13" s="5"/>
    </row>
    <row r="14" spans="1:3" ht="19.5" customHeight="1" hidden="1">
      <c r="A14" s="4" t="s">
        <v>0</v>
      </c>
      <c r="B14" s="4" t="s">
        <v>0</v>
      </c>
      <c r="C14" s="4" t="s">
        <v>0</v>
      </c>
    </row>
    <row r="15" spans="1:3" ht="19.5" customHeight="1">
      <c r="A15" s="4" t="s">
        <v>0</v>
      </c>
      <c r="B15" s="4" t="s">
        <v>0</v>
      </c>
      <c r="C15" s="4" t="s">
        <v>0</v>
      </c>
    </row>
    <row r="16" spans="1:3" ht="19.5" customHeight="1">
      <c r="A16" s="6" t="s">
        <v>0</v>
      </c>
      <c r="B16" s="6" t="s">
        <v>0</v>
      </c>
      <c r="C16" s="6" t="s">
        <v>0</v>
      </c>
    </row>
    <row r="17" spans="1:3" ht="19.5" customHeight="1">
      <c r="A17" s="44" t="s">
        <v>139</v>
      </c>
      <c r="B17" s="44" t="s">
        <v>0</v>
      </c>
      <c r="C17" s="44" t="s">
        <v>0</v>
      </c>
    </row>
    <row r="18" spans="1:3" ht="19.5" customHeight="1">
      <c r="A18" s="44" t="s">
        <v>193</v>
      </c>
      <c r="B18" s="44" t="s">
        <v>0</v>
      </c>
      <c r="C18" s="44" t="s">
        <v>0</v>
      </c>
    </row>
    <row r="19" spans="1:3" ht="19.5" customHeight="1" thickBot="1">
      <c r="A19" s="1" t="s">
        <v>0</v>
      </c>
      <c r="B19" s="1" t="s">
        <v>0</v>
      </c>
      <c r="C19" s="17" t="str">
        <f>IF(ButceYil&gt;2008,"TL","YTL")</f>
        <v>TL</v>
      </c>
    </row>
    <row r="20" spans="1:3" ht="19.5" customHeight="1" thickBot="1">
      <c r="A20" s="47" t="s">
        <v>2</v>
      </c>
      <c r="B20" s="45" t="s">
        <v>3</v>
      </c>
      <c r="C20" s="46" t="s">
        <v>0</v>
      </c>
    </row>
    <row r="21" spans="1:3" ht="19.5" customHeight="1">
      <c r="A21" s="48" t="s">
        <v>0</v>
      </c>
      <c r="B21" s="50" t="s">
        <v>4</v>
      </c>
      <c r="C21" s="52" t="s">
        <v>5</v>
      </c>
    </row>
    <row r="22" spans="1:3" ht="19.5" customHeight="1" thickBot="1">
      <c r="A22" s="49" t="s">
        <v>0</v>
      </c>
      <c r="B22" s="51" t="s">
        <v>0</v>
      </c>
      <c r="C22" s="53" t="s">
        <v>0</v>
      </c>
    </row>
    <row r="23" spans="1:3" ht="26.25" customHeight="1" hidden="1">
      <c r="A23" s="8" t="s">
        <v>0</v>
      </c>
      <c r="B23" s="9" t="s">
        <v>0</v>
      </c>
      <c r="C23" s="10" t="s">
        <v>0</v>
      </c>
    </row>
    <row r="24" spans="1:4" ht="22.5" customHeight="1">
      <c r="A24" s="21" t="s">
        <v>194</v>
      </c>
      <c r="B24" s="19">
        <v>45000000</v>
      </c>
      <c r="C24" s="20">
        <v>0</v>
      </c>
      <c r="D24" s="2"/>
    </row>
    <row r="25" spans="1:4" ht="22.5" customHeight="1">
      <c r="A25" s="22" t="s">
        <v>195</v>
      </c>
      <c r="B25" s="18">
        <v>1276000000</v>
      </c>
      <c r="C25" s="7">
        <v>0</v>
      </c>
      <c r="D25" s="2"/>
    </row>
    <row r="26" spans="1:4" ht="22.5" customHeight="1">
      <c r="A26" s="22" t="s">
        <v>196</v>
      </c>
      <c r="B26" s="18">
        <v>527000000</v>
      </c>
      <c r="C26" s="7">
        <v>0</v>
      </c>
      <c r="D26" s="2"/>
    </row>
    <row r="27" spans="1:4" ht="22.5" customHeight="1">
      <c r="A27" s="22" t="s">
        <v>197</v>
      </c>
      <c r="B27" s="18">
        <v>1253000000</v>
      </c>
      <c r="C27" s="7">
        <v>0</v>
      </c>
      <c r="D27" s="2"/>
    </row>
    <row r="28" spans="1:4" ht="22.5" customHeight="1">
      <c r="A28" s="22" t="s">
        <v>198</v>
      </c>
      <c r="B28" s="18">
        <v>205000000</v>
      </c>
      <c r="C28" s="7">
        <v>0</v>
      </c>
      <c r="D28" s="2"/>
    </row>
    <row r="29" spans="1:4" ht="22.5" customHeight="1">
      <c r="A29" s="22" t="s">
        <v>199</v>
      </c>
      <c r="B29" s="18">
        <v>25005000</v>
      </c>
      <c r="C29" s="7">
        <v>0</v>
      </c>
      <c r="D29" s="2"/>
    </row>
    <row r="30" spans="1:4" ht="22.5" customHeight="1">
      <c r="A30" s="22" t="s">
        <v>200</v>
      </c>
      <c r="B30" s="18">
        <v>7708506</v>
      </c>
      <c r="C30" s="7">
        <v>0</v>
      </c>
      <c r="D30" s="2"/>
    </row>
    <row r="31" spans="1:4" ht="36.75" customHeight="1">
      <c r="A31" s="22" t="s">
        <v>201</v>
      </c>
      <c r="B31" s="18">
        <v>7500000</v>
      </c>
      <c r="C31" s="7">
        <v>0</v>
      </c>
      <c r="D31" s="2"/>
    </row>
    <row r="32" spans="1:4" ht="22.5" customHeight="1">
      <c r="A32" s="22" t="s">
        <v>202</v>
      </c>
      <c r="B32" s="18">
        <v>4000000</v>
      </c>
      <c r="C32" s="7">
        <v>0</v>
      </c>
      <c r="D32" s="2"/>
    </row>
    <row r="33" spans="1:4" ht="22.5" customHeight="1">
      <c r="A33" s="22" t="s">
        <v>203</v>
      </c>
      <c r="B33" s="18">
        <v>40000000</v>
      </c>
      <c r="C33" s="7">
        <v>0</v>
      </c>
      <c r="D33" s="2"/>
    </row>
    <row r="34" spans="1:4" ht="36.75" customHeight="1" thickBot="1">
      <c r="A34" s="30" t="s">
        <v>204</v>
      </c>
      <c r="B34" s="31">
        <v>50000000</v>
      </c>
      <c r="C34" s="10">
        <v>0</v>
      </c>
      <c r="D34" s="2"/>
    </row>
    <row r="35" spans="1:4" ht="24.75" customHeight="1" thickBot="1">
      <c r="A35" s="15" t="s">
        <v>192</v>
      </c>
      <c r="B35" s="41">
        <v>3440213506</v>
      </c>
      <c r="C35" s="16">
        <v>0</v>
      </c>
      <c r="D35" s="5"/>
    </row>
  </sheetData>
  <sheetProtection/>
  <mergeCells count="6">
    <mergeCell ref="A17:C17"/>
    <mergeCell ref="A18:C18"/>
    <mergeCell ref="A20:A22"/>
    <mergeCell ref="B20:C20"/>
    <mergeCell ref="B21:B22"/>
    <mergeCell ref="C21:C22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Ali  RENÇBER</cp:lastModifiedBy>
  <cp:lastPrinted>2021-10-14T20:36:19Z</cp:lastPrinted>
  <dcterms:created xsi:type="dcterms:W3CDTF">2020-01-29T12:12:21Z</dcterms:created>
  <dcterms:modified xsi:type="dcterms:W3CDTF">2022-01-03T12:06:15Z</dcterms:modified>
  <cp:category/>
  <cp:version/>
  <cp:contentType/>
  <cp:contentStatus/>
</cp:coreProperties>
</file>