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2.1'!$A$1:$S$46</definedName>
  </definedNames>
  <calcPr fullCalcOnLoad="1"/>
</workbook>
</file>

<file path=xl/sharedStrings.xml><?xml version="1.0" encoding="utf-8"?>
<sst xmlns="http://schemas.openxmlformats.org/spreadsheetml/2006/main" count="120" uniqueCount="50">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</sst>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1" fontId="5" fillId="0" borderId="28" xfId="0" applyNumberFormat="1" applyFont="1" applyBorder="1" applyAlignment="1" applyProtection="1">
      <alignment horizontal="center"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1"/>
  <sheetViews>
    <sheetView tabSelected="1" view="pageBreakPreview" zoomScale="70" zoomScaleNormal="70" zoomScaleSheetLayoutView="70" zoomScalePageLayoutView="0" workbookViewId="0" topLeftCell="A1">
      <pane xSplit="1" ySplit="5" topLeftCell="O33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R33" sqref="R33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8" width="16.8515625" style="3" customWidth="1"/>
    <col min="19" max="19" width="84.57421875" style="3" customWidth="1"/>
    <col min="20" max="21" width="15.57421875" style="3" customWidth="1"/>
    <col min="22" max="22" width="12.421875" style="3" bestFit="1" customWidth="1"/>
    <col min="23" max="24" width="12.421875" style="18" bestFit="1" customWidth="1"/>
    <col min="25" max="25" width="62.421875" style="18" bestFit="1" customWidth="1"/>
    <col min="26" max="33" width="24.00390625" style="19" bestFit="1" customWidth="1"/>
    <col min="34" max="34" width="24.00390625" style="19" customWidth="1"/>
    <col min="35" max="36" width="12.57421875" style="20" customWidth="1"/>
    <col min="37" max="40" width="12.57421875" style="18" customWidth="1"/>
    <col min="41" max="41" width="13.57421875" style="18" customWidth="1"/>
    <col min="42" max="45" width="12.57421875" style="18" customWidth="1"/>
    <col min="46" max="46" width="13.57421875" style="18" customWidth="1"/>
    <col min="47" max="47" width="12.57421875" style="18" customWidth="1"/>
    <col min="48" max="50" width="13.57421875" style="18" customWidth="1"/>
    <col min="51" max="51" width="15.140625" style="18" bestFit="1" customWidth="1"/>
    <col min="52" max="56" width="13.57421875" style="18" customWidth="1"/>
    <col min="57" max="59" width="12.00390625" style="18" bestFit="1" customWidth="1"/>
    <col min="60" max="60" width="11.57421875" style="18" bestFit="1" customWidth="1"/>
    <col min="61" max="61" width="12.00390625" style="3" bestFit="1" customWidth="1"/>
    <col min="62" max="62" width="11.57421875" style="3" bestFit="1" customWidth="1"/>
    <col min="63" max="16384" width="9.140625" style="3" customWidth="1"/>
  </cols>
  <sheetData>
    <row r="1" spans="1:19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 t="s">
        <v>15</v>
      </c>
    </row>
    <row r="2" spans="1:19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16</v>
      </c>
    </row>
    <row r="3" spans="1:19" ht="15">
      <c r="A3" s="58"/>
      <c r="B3" s="93">
        <v>2018</v>
      </c>
      <c r="C3" s="94"/>
      <c r="D3" s="94"/>
      <c r="E3" s="94"/>
      <c r="F3" s="95"/>
      <c r="G3" s="93">
        <v>2019</v>
      </c>
      <c r="H3" s="94"/>
      <c r="I3" s="94"/>
      <c r="J3" s="94"/>
      <c r="K3" s="95"/>
      <c r="L3" s="96">
        <v>2020</v>
      </c>
      <c r="M3" s="97"/>
      <c r="N3" s="97"/>
      <c r="O3" s="97"/>
      <c r="P3" s="98"/>
      <c r="Q3" s="93">
        <v>2021</v>
      </c>
      <c r="R3" s="95"/>
      <c r="S3" s="68"/>
    </row>
    <row r="4" spans="1:51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69" t="s">
        <v>6</v>
      </c>
      <c r="AY4" s="21"/>
    </row>
    <row r="5" spans="1:52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70"/>
      <c r="W5" s="22"/>
      <c r="AJ5" s="23"/>
      <c r="AL5" s="24"/>
      <c r="AM5" s="24"/>
      <c r="AN5" s="24"/>
      <c r="AO5" s="24"/>
      <c r="AP5" s="24"/>
      <c r="AQ5" s="24"/>
      <c r="AR5" s="24"/>
      <c r="AS5" s="24"/>
      <c r="AT5" s="24"/>
      <c r="AX5" s="24"/>
      <c r="AY5" s="25"/>
      <c r="AZ5" s="2"/>
    </row>
    <row r="6" spans="1:60" s="29" customFormat="1" ht="21" customHeight="1">
      <c r="A6" s="61" t="s">
        <v>23</v>
      </c>
      <c r="B6" s="8">
        <v>20626744.2684</v>
      </c>
      <c r="C6" s="8">
        <v>35695074.68537227</v>
      </c>
      <c r="D6" s="8">
        <v>101294502.53499658</v>
      </c>
      <c r="E6" s="8">
        <v>59490907.939894855</v>
      </c>
      <c r="F6" s="46">
        <f>SUM(B6:E6)</f>
        <v>217107229.4286637</v>
      </c>
      <c r="G6" s="8">
        <v>26772499.828545753</v>
      </c>
      <c r="H6" s="8">
        <v>47157515.16019304</v>
      </c>
      <c r="I6" s="8">
        <v>132177835.00706881</v>
      </c>
      <c r="J6" s="8">
        <v>70263971.5330944</v>
      </c>
      <c r="K6" s="46">
        <f>SUM(G6:J6)</f>
        <v>276371821.528902</v>
      </c>
      <c r="L6" s="8">
        <v>29864863.30980544</v>
      </c>
      <c r="M6" s="8">
        <v>54732486.74517518</v>
      </c>
      <c r="N6" s="8">
        <v>165546880.14410287</v>
      </c>
      <c r="O6" s="8">
        <v>87015820.41818082</v>
      </c>
      <c r="P6" s="85">
        <f>SUM(L6:O6)</f>
        <v>337160050.61726433</v>
      </c>
      <c r="Q6" s="8">
        <v>39236854.726187</v>
      </c>
      <c r="R6" s="8">
        <v>67676842.14351909</v>
      </c>
      <c r="S6" s="71" t="s">
        <v>24</v>
      </c>
      <c r="W6" s="22"/>
      <c r="X6" s="22"/>
      <c r="Y6" s="22"/>
      <c r="Z6" s="30"/>
      <c r="AA6" s="30"/>
      <c r="AB6" s="30"/>
      <c r="AC6" s="30"/>
      <c r="AD6" s="30"/>
      <c r="AE6" s="30"/>
      <c r="AF6" s="30"/>
      <c r="AG6" s="30"/>
      <c r="AH6" s="30"/>
      <c r="AI6" s="31"/>
      <c r="AJ6" s="32"/>
      <c r="AK6" s="22"/>
      <c r="AL6" s="33"/>
      <c r="AM6" s="33"/>
      <c r="AN6" s="33"/>
      <c r="AO6" s="33"/>
      <c r="AP6" s="33"/>
      <c r="AQ6" s="33"/>
      <c r="AR6" s="33"/>
      <c r="AS6" s="33"/>
      <c r="AT6" s="33"/>
      <c r="AU6" s="34"/>
      <c r="AV6" s="34"/>
      <c r="AW6" s="34"/>
      <c r="AX6" s="33"/>
      <c r="AY6" s="35"/>
      <c r="AZ6" s="34"/>
      <c r="BA6" s="34"/>
      <c r="BB6" s="34"/>
      <c r="BC6" s="34"/>
      <c r="BD6" s="34"/>
      <c r="BE6" s="22"/>
      <c r="BF6" s="22"/>
      <c r="BG6" s="22"/>
      <c r="BH6" s="22"/>
    </row>
    <row r="7" spans="1:60" s="29" customFormat="1" ht="21" customHeight="1">
      <c r="A7" s="61" t="s">
        <v>17</v>
      </c>
      <c r="B7" s="8">
        <v>177195285.0545745</v>
      </c>
      <c r="C7" s="8">
        <v>196877532.8703054</v>
      </c>
      <c r="D7" s="8">
        <v>222416778.28950113</v>
      </c>
      <c r="E7" s="8">
        <v>241074031.6723326</v>
      </c>
      <c r="F7" s="46">
        <f aca="true" t="shared" si="0" ref="F7:F21">SUM(B7:E7)</f>
        <v>837563627.8867136</v>
      </c>
      <c r="G7" s="8">
        <v>213839719.73551357</v>
      </c>
      <c r="H7" s="8">
        <v>234072124.01911312</v>
      </c>
      <c r="I7" s="8">
        <v>236505515.96367258</v>
      </c>
      <c r="J7" s="8">
        <v>258260035.9293141</v>
      </c>
      <c r="K7" s="46">
        <f aca="true" t="shared" si="1" ref="K7:K21">SUM(G7:J7)</f>
        <v>942677395.6476134</v>
      </c>
      <c r="L7" s="8">
        <v>250947912.57966205</v>
      </c>
      <c r="M7" s="8">
        <v>222888289.15337262</v>
      </c>
      <c r="N7" s="8">
        <v>304141045.24717206</v>
      </c>
      <c r="O7" s="8">
        <v>371198506.7244707</v>
      </c>
      <c r="P7" s="86">
        <f aca="true" t="shared" si="2" ref="P7:P21">SUM(L7:O7)</f>
        <v>1149175753.7046773</v>
      </c>
      <c r="Q7" s="8">
        <v>355635596.0811569</v>
      </c>
      <c r="R7" s="8">
        <v>418653979.8481692</v>
      </c>
      <c r="S7" s="71" t="s">
        <v>18</v>
      </c>
      <c r="T7" s="34"/>
      <c r="W7" s="22"/>
      <c r="X7" s="22"/>
      <c r="Y7" s="22"/>
      <c r="Z7" s="30"/>
      <c r="AA7" s="30"/>
      <c r="AB7" s="30"/>
      <c r="AC7" s="30"/>
      <c r="AD7" s="30"/>
      <c r="AE7" s="30"/>
      <c r="AF7" s="30"/>
      <c r="AG7" s="30"/>
      <c r="AH7" s="30"/>
      <c r="AI7" s="31"/>
      <c r="AJ7" s="32"/>
      <c r="AK7" s="22"/>
      <c r="AL7" s="33"/>
      <c r="AM7" s="33"/>
      <c r="AN7" s="33"/>
      <c r="AO7" s="33"/>
      <c r="AP7" s="33"/>
      <c r="AQ7" s="33"/>
      <c r="AR7" s="33"/>
      <c r="AS7" s="33"/>
      <c r="AT7" s="33"/>
      <c r="AU7" s="34"/>
      <c r="AV7" s="34"/>
      <c r="AW7" s="34"/>
      <c r="AX7" s="33"/>
      <c r="AY7" s="35"/>
      <c r="AZ7" s="34"/>
      <c r="BA7" s="34"/>
      <c r="BB7" s="34"/>
      <c r="BC7" s="34"/>
      <c r="BD7" s="34"/>
      <c r="BE7" s="22"/>
      <c r="BF7" s="22"/>
      <c r="BG7" s="22"/>
      <c r="BH7" s="22"/>
    </row>
    <row r="8" spans="1:56" ht="21" customHeight="1">
      <c r="A8" s="62" t="s">
        <v>25</v>
      </c>
      <c r="B8" s="9">
        <v>151489029.35329747</v>
      </c>
      <c r="C8" s="9">
        <v>169324988.80561897</v>
      </c>
      <c r="D8" s="9">
        <v>190437021.66626203</v>
      </c>
      <c r="E8" s="9">
        <v>204546439.88737765</v>
      </c>
      <c r="F8" s="47">
        <f t="shared" si="0"/>
        <v>715797479.7125561</v>
      </c>
      <c r="G8" s="9">
        <v>179351124.04837745</v>
      </c>
      <c r="H8" s="9">
        <v>197283758.5269516</v>
      </c>
      <c r="I8" s="9">
        <v>197534270.88508105</v>
      </c>
      <c r="J8" s="9">
        <v>215164453.66488963</v>
      </c>
      <c r="K8" s="47">
        <f t="shared" si="1"/>
        <v>789333607.1252997</v>
      </c>
      <c r="L8" s="9">
        <v>210554567.1407923</v>
      </c>
      <c r="M8" s="9">
        <v>184474525.8118933</v>
      </c>
      <c r="N8" s="9">
        <v>256305668.67214498</v>
      </c>
      <c r="O8" s="9">
        <v>314005764.25758034</v>
      </c>
      <c r="P8" s="87">
        <f t="shared" si="2"/>
        <v>965340525.882411</v>
      </c>
      <c r="Q8" s="9">
        <v>302312352.1740537</v>
      </c>
      <c r="R8" s="9">
        <v>355001216.96434295</v>
      </c>
      <c r="S8" s="67" t="s">
        <v>36</v>
      </c>
      <c r="AJ8" s="23"/>
      <c r="AL8" s="24"/>
      <c r="AM8" s="24"/>
      <c r="AN8" s="24"/>
      <c r="AO8" s="24"/>
      <c r="AP8" s="24"/>
      <c r="AQ8" s="24"/>
      <c r="AR8" s="24"/>
      <c r="AS8" s="24"/>
      <c r="AT8" s="24"/>
      <c r="AU8" s="2"/>
      <c r="AV8" s="2"/>
      <c r="AW8" s="2"/>
      <c r="AX8" s="24"/>
      <c r="AY8" s="25"/>
      <c r="AZ8" s="2"/>
      <c r="BA8" s="2"/>
      <c r="BB8" s="2"/>
      <c r="BC8" s="2"/>
      <c r="BD8" s="2"/>
    </row>
    <row r="9" spans="1:70" s="18" customFormat="1" ht="21" customHeight="1">
      <c r="A9" s="62" t="s">
        <v>48</v>
      </c>
      <c r="B9" s="9">
        <v>25706255.701277018</v>
      </c>
      <c r="C9" s="9">
        <v>27552544.064686418</v>
      </c>
      <c r="D9" s="9">
        <v>31979756.6232391</v>
      </c>
      <c r="E9" s="9">
        <v>36527591.784954965</v>
      </c>
      <c r="F9" s="47">
        <f t="shared" si="0"/>
        <v>121766148.1741575</v>
      </c>
      <c r="G9" s="9">
        <v>34488595.68713611</v>
      </c>
      <c r="H9" s="9">
        <v>36788365.49216151</v>
      </c>
      <c r="I9" s="9">
        <v>38971245.078591526</v>
      </c>
      <c r="J9" s="9">
        <v>43095582.26442447</v>
      </c>
      <c r="K9" s="47">
        <f t="shared" si="1"/>
        <v>153343788.52231362</v>
      </c>
      <c r="L9" s="9">
        <v>40393345.438869745</v>
      </c>
      <c r="M9" s="9">
        <v>38413763.3414793</v>
      </c>
      <c r="N9" s="9">
        <v>47835376.57502708</v>
      </c>
      <c r="O9" s="9">
        <v>57192742.466890335</v>
      </c>
      <c r="P9" s="87">
        <f t="shared" si="2"/>
        <v>183835227.82226646</v>
      </c>
      <c r="Q9" s="9">
        <v>53323243.90710318</v>
      </c>
      <c r="R9" s="9">
        <v>63652762.883826256</v>
      </c>
      <c r="S9" s="67" t="s">
        <v>26</v>
      </c>
      <c r="T9" s="3"/>
      <c r="U9" s="3"/>
      <c r="V9" s="3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3"/>
      <c r="AL9" s="24"/>
      <c r="AM9" s="24"/>
      <c r="AN9" s="24"/>
      <c r="AO9" s="24"/>
      <c r="AP9" s="24"/>
      <c r="AQ9" s="24"/>
      <c r="AR9" s="24"/>
      <c r="AS9" s="24"/>
      <c r="AT9" s="24"/>
      <c r="AU9" s="2"/>
      <c r="AV9" s="2"/>
      <c r="AW9" s="2"/>
      <c r="AX9" s="24"/>
      <c r="AY9" s="25"/>
      <c r="AZ9" s="2"/>
      <c r="BA9" s="2"/>
      <c r="BB9" s="2"/>
      <c r="BC9" s="2"/>
      <c r="BD9" s="2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60" s="36" customFormat="1" ht="21" customHeight="1">
      <c r="A10" s="61" t="s">
        <v>19</v>
      </c>
      <c r="B10" s="48">
        <v>512926560.2946202</v>
      </c>
      <c r="C10" s="48">
        <v>568845676.7884384</v>
      </c>
      <c r="D10" s="48">
        <v>607103528.7079462</v>
      </c>
      <c r="E10" s="48">
        <v>626052396.5767459</v>
      </c>
      <c r="F10" s="49">
        <f t="shared" si="0"/>
        <v>2314928162.3677506</v>
      </c>
      <c r="G10" s="48">
        <v>598330967.9487333</v>
      </c>
      <c r="H10" s="48">
        <v>646101491.3884491</v>
      </c>
      <c r="I10" s="48">
        <v>675152234.853336</v>
      </c>
      <c r="J10" s="48">
        <v>749290126.4919919</v>
      </c>
      <c r="K10" s="49">
        <f t="shared" si="1"/>
        <v>2668874820.6825104</v>
      </c>
      <c r="L10" s="48">
        <v>684619454.1359632</v>
      </c>
      <c r="M10" s="48">
        <v>648837607.9617283</v>
      </c>
      <c r="N10" s="48">
        <v>782007648.4428344</v>
      </c>
      <c r="O10" s="48">
        <v>884855097.9726743</v>
      </c>
      <c r="P10" s="86">
        <f t="shared" si="2"/>
        <v>3000319808.5132003</v>
      </c>
      <c r="Q10" s="8">
        <v>839139996.0694199</v>
      </c>
      <c r="R10" s="8">
        <v>930886491.4070001</v>
      </c>
      <c r="S10" s="71" t="s">
        <v>20</v>
      </c>
      <c r="W10" s="28"/>
      <c r="X10" s="28"/>
      <c r="Y10" s="37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40"/>
      <c r="AK10" s="28"/>
      <c r="AL10" s="41"/>
      <c r="AM10" s="41"/>
      <c r="AN10" s="41"/>
      <c r="AO10" s="41"/>
      <c r="AP10" s="41"/>
      <c r="AQ10" s="41"/>
      <c r="AR10" s="41"/>
      <c r="AS10" s="41"/>
      <c r="AT10" s="41"/>
      <c r="AU10" s="37"/>
      <c r="AV10" s="37"/>
      <c r="AW10" s="37"/>
      <c r="AX10" s="41"/>
      <c r="AY10" s="42"/>
      <c r="AZ10" s="28"/>
      <c r="BA10" s="28"/>
      <c r="BB10" s="28"/>
      <c r="BC10" s="28"/>
      <c r="BD10" s="28"/>
      <c r="BE10" s="28"/>
      <c r="BF10" s="28"/>
      <c r="BG10" s="28"/>
      <c r="BH10" s="28"/>
    </row>
    <row r="11" spans="1:70" s="18" customFormat="1" ht="21" customHeight="1">
      <c r="A11" s="62" t="s">
        <v>27</v>
      </c>
      <c r="B11" s="9">
        <v>62534895.19921991</v>
      </c>
      <c r="C11" s="9">
        <v>75181642.14401324</v>
      </c>
      <c r="D11" s="9">
        <v>65541618.5580343</v>
      </c>
      <c r="E11" s="9">
        <v>64431433.42853259</v>
      </c>
      <c r="F11" s="47">
        <f t="shared" si="0"/>
        <v>267689589.32980007</v>
      </c>
      <c r="G11" s="9">
        <v>56994019.86527986</v>
      </c>
      <c r="H11" s="9">
        <v>56265744.714437604</v>
      </c>
      <c r="I11" s="9">
        <v>54824005.51228917</v>
      </c>
      <c r="J11" s="9">
        <v>65229210.616221234</v>
      </c>
      <c r="K11" s="47">
        <f t="shared" si="1"/>
        <v>233312980.70822787</v>
      </c>
      <c r="L11" s="9">
        <v>56654511.049000375</v>
      </c>
      <c r="M11" s="9">
        <v>66553872.6618399</v>
      </c>
      <c r="N11" s="9">
        <v>65783911.80179293</v>
      </c>
      <c r="O11" s="9">
        <v>75906486.13022928</v>
      </c>
      <c r="P11" s="87">
        <f t="shared" si="2"/>
        <v>264898781.6428625</v>
      </c>
      <c r="Q11" s="9">
        <v>72363599.83556202</v>
      </c>
      <c r="R11" s="9">
        <v>89579240.08927003</v>
      </c>
      <c r="S11" s="67" t="s">
        <v>8</v>
      </c>
      <c r="T11" s="3"/>
      <c r="U11" s="3"/>
      <c r="V11" s="3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3"/>
      <c r="AL11" s="24"/>
      <c r="AM11" s="24"/>
      <c r="AN11" s="24"/>
      <c r="AO11" s="24"/>
      <c r="AP11" s="24"/>
      <c r="AQ11" s="24"/>
      <c r="AR11" s="24"/>
      <c r="AS11" s="24"/>
      <c r="AT11" s="24"/>
      <c r="AU11" s="2"/>
      <c r="AV11" s="2"/>
      <c r="AW11" s="2"/>
      <c r="AX11" s="24"/>
      <c r="AY11" s="25"/>
      <c r="AZ11" s="2"/>
      <c r="BA11" s="2"/>
      <c r="BB11" s="2"/>
      <c r="BC11" s="2"/>
      <c r="BD11" s="2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18" customFormat="1" ht="21" customHeight="1">
      <c r="A12" s="62" t="s">
        <v>37</v>
      </c>
      <c r="B12" s="9">
        <v>183198854.7950345</v>
      </c>
      <c r="C12" s="9">
        <v>209162601.70323804</v>
      </c>
      <c r="D12" s="9">
        <v>249455325.91332197</v>
      </c>
      <c r="E12" s="9">
        <v>252092551.30033997</v>
      </c>
      <c r="F12" s="47">
        <f t="shared" si="0"/>
        <v>893909333.7119344</v>
      </c>
      <c r="G12" s="9">
        <v>217953920.8972114</v>
      </c>
      <c r="H12" s="9">
        <v>250500148.5516068</v>
      </c>
      <c r="I12" s="9">
        <v>281344255.467707</v>
      </c>
      <c r="J12" s="9">
        <v>303876423.1135338</v>
      </c>
      <c r="K12" s="47">
        <f t="shared" si="1"/>
        <v>1053674748.0300589</v>
      </c>
      <c r="L12" s="9">
        <v>247605046.1251851</v>
      </c>
      <c r="M12" s="9">
        <v>210533303.14655757</v>
      </c>
      <c r="N12" s="9">
        <v>311636350.626854</v>
      </c>
      <c r="O12" s="9">
        <v>358123813.46812546</v>
      </c>
      <c r="P12" s="87">
        <f t="shared" si="2"/>
        <v>1127898513.366722</v>
      </c>
      <c r="Q12" s="9">
        <v>316497979.26783913</v>
      </c>
      <c r="R12" s="9">
        <v>378223958.03334844</v>
      </c>
      <c r="S12" s="67" t="s">
        <v>38</v>
      </c>
      <c r="T12" s="3"/>
      <c r="U12" s="3"/>
      <c r="V12" s="3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23"/>
      <c r="AL12" s="24"/>
      <c r="AM12" s="24"/>
      <c r="AN12" s="24"/>
      <c r="AO12" s="24"/>
      <c r="AP12" s="24"/>
      <c r="AQ12" s="24"/>
      <c r="AR12" s="24"/>
      <c r="AS12" s="24"/>
      <c r="AT12" s="24"/>
      <c r="AU12" s="2"/>
      <c r="AV12" s="2"/>
      <c r="AW12" s="2"/>
      <c r="AX12" s="24"/>
      <c r="AY12" s="25"/>
      <c r="AZ12" s="2"/>
      <c r="BA12" s="2"/>
      <c r="BB12" s="2"/>
      <c r="BC12" s="2"/>
      <c r="BD12" s="2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18" customFormat="1" ht="21" customHeight="1">
      <c r="A13" s="62" t="s">
        <v>28</v>
      </c>
      <c r="B13" s="9">
        <v>18956227.353636578</v>
      </c>
      <c r="C13" s="9">
        <v>21373245.829143535</v>
      </c>
      <c r="D13" s="9">
        <v>22563173.500459556</v>
      </c>
      <c r="E13" s="9">
        <v>30236443.011345025</v>
      </c>
      <c r="F13" s="47">
        <f t="shared" si="0"/>
        <v>93129089.6945847</v>
      </c>
      <c r="G13" s="9">
        <v>23471996.322770614</v>
      </c>
      <c r="H13" s="9">
        <v>25619358.720395245</v>
      </c>
      <c r="I13" s="9">
        <v>26082174.489505455</v>
      </c>
      <c r="J13" s="9">
        <v>36543252.93939005</v>
      </c>
      <c r="K13" s="47">
        <f t="shared" si="1"/>
        <v>111716782.47206137</v>
      </c>
      <c r="L13" s="9">
        <v>27724217.483364206</v>
      </c>
      <c r="M13" s="9">
        <v>30198143.19532448</v>
      </c>
      <c r="N13" s="9">
        <v>33672029.52615409</v>
      </c>
      <c r="O13" s="9">
        <v>47038533.42998167</v>
      </c>
      <c r="P13" s="87">
        <f t="shared" si="2"/>
        <v>138632923.63482445</v>
      </c>
      <c r="Q13" s="9">
        <v>36291942.89856504</v>
      </c>
      <c r="R13" s="9">
        <v>43016548.16598599</v>
      </c>
      <c r="S13" s="67" t="s">
        <v>29</v>
      </c>
      <c r="T13" s="3"/>
      <c r="U13" s="3"/>
      <c r="V13" s="3"/>
      <c r="Z13" s="19"/>
      <c r="AA13" s="19"/>
      <c r="AB13" s="19"/>
      <c r="AC13" s="19"/>
      <c r="AD13" s="19"/>
      <c r="AE13" s="19"/>
      <c r="AF13" s="19"/>
      <c r="AG13" s="19"/>
      <c r="AH13" s="19"/>
      <c r="AI13" s="20"/>
      <c r="AJ13" s="23"/>
      <c r="AL13" s="24"/>
      <c r="AM13" s="24"/>
      <c r="AN13" s="24"/>
      <c r="AO13" s="24"/>
      <c r="AP13" s="24"/>
      <c r="AQ13" s="24"/>
      <c r="AR13" s="24"/>
      <c r="AS13" s="24"/>
      <c r="AT13" s="24"/>
      <c r="AU13" s="2"/>
      <c r="AV13" s="2"/>
      <c r="AW13" s="2"/>
      <c r="AX13" s="24"/>
      <c r="AY13" s="25"/>
      <c r="AZ13" s="2"/>
      <c r="BA13" s="2"/>
      <c r="BB13" s="2"/>
      <c r="BC13" s="2"/>
      <c r="BD13" s="2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18" customFormat="1" ht="21" customHeight="1">
      <c r="A14" s="62" t="s">
        <v>30</v>
      </c>
      <c r="B14" s="9">
        <v>29249989.137820195</v>
      </c>
      <c r="C14" s="9">
        <v>33891331.15647331</v>
      </c>
      <c r="D14" s="9">
        <v>31579143.90101371</v>
      </c>
      <c r="E14" s="9">
        <v>17412547.25799996</v>
      </c>
      <c r="F14" s="47">
        <f t="shared" si="0"/>
        <v>112133011.45330718</v>
      </c>
      <c r="G14" s="9">
        <v>32213527.617489498</v>
      </c>
      <c r="H14" s="9">
        <v>38853800.507843636</v>
      </c>
      <c r="I14" s="9">
        <v>33720309.55763941</v>
      </c>
      <c r="J14" s="9">
        <v>29564792.672552817</v>
      </c>
      <c r="K14" s="47">
        <f t="shared" si="1"/>
        <v>134352430.35552537</v>
      </c>
      <c r="L14" s="9">
        <v>39926476.39637621</v>
      </c>
      <c r="M14" s="9">
        <v>53113200.6879696</v>
      </c>
      <c r="N14" s="9">
        <v>56487396.749214455</v>
      </c>
      <c r="O14" s="9">
        <v>37789964.30797086</v>
      </c>
      <c r="P14" s="87">
        <f t="shared" si="2"/>
        <v>187317038.14153114</v>
      </c>
      <c r="Q14" s="9">
        <v>45202994.47445106</v>
      </c>
      <c r="R14" s="9">
        <v>46197977.34608171</v>
      </c>
      <c r="S14" s="67" t="s">
        <v>31</v>
      </c>
      <c r="T14" s="3"/>
      <c r="U14" s="3"/>
      <c r="V14" s="3"/>
      <c r="Z14" s="19"/>
      <c r="AA14" s="19"/>
      <c r="AB14" s="19"/>
      <c r="AC14" s="19"/>
      <c r="AD14" s="19"/>
      <c r="AE14" s="19"/>
      <c r="AF14" s="19"/>
      <c r="AG14" s="19"/>
      <c r="AH14" s="19"/>
      <c r="AI14" s="20"/>
      <c r="AJ14" s="23"/>
      <c r="AL14" s="24"/>
      <c r="AM14" s="24"/>
      <c r="AN14" s="24"/>
      <c r="AO14" s="24"/>
      <c r="AP14" s="24"/>
      <c r="AQ14" s="24"/>
      <c r="AR14" s="24"/>
      <c r="AS14" s="24"/>
      <c r="AT14" s="24"/>
      <c r="AX14" s="24"/>
      <c r="AY14" s="25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18" customFormat="1" ht="21" customHeight="1">
      <c r="A15" s="62" t="s">
        <v>32</v>
      </c>
      <c r="B15" s="9">
        <v>59819213.33928792</v>
      </c>
      <c r="C15" s="9">
        <v>61246727.1368497</v>
      </c>
      <c r="D15" s="9">
        <v>63851051.59043124</v>
      </c>
      <c r="E15" s="9">
        <v>67649943.10728368</v>
      </c>
      <c r="F15" s="47">
        <f t="shared" si="0"/>
        <v>252566935.17385253</v>
      </c>
      <c r="G15" s="9">
        <v>67501836.44008575</v>
      </c>
      <c r="H15" s="9">
        <v>68820734.02957998</v>
      </c>
      <c r="I15" s="9">
        <v>71515567.62588137</v>
      </c>
      <c r="J15" s="9">
        <v>74941082.73798741</v>
      </c>
      <c r="K15" s="47">
        <f t="shared" si="1"/>
        <v>282779220.83353454</v>
      </c>
      <c r="L15" s="9">
        <v>76540792.69962373</v>
      </c>
      <c r="M15" s="9">
        <v>75839316.42423475</v>
      </c>
      <c r="N15" s="9">
        <v>79919591.90998013</v>
      </c>
      <c r="O15" s="9">
        <v>83866297.69672333</v>
      </c>
      <c r="P15" s="87">
        <f t="shared" si="2"/>
        <v>316165998.730562</v>
      </c>
      <c r="Q15" s="9">
        <v>85073659.79336779</v>
      </c>
      <c r="R15" s="9">
        <v>85837865.5022233</v>
      </c>
      <c r="S15" s="67" t="s">
        <v>33</v>
      </c>
      <c r="T15" s="3"/>
      <c r="U15" s="3"/>
      <c r="V15" s="3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23"/>
      <c r="AL15" s="24"/>
      <c r="AM15" s="24"/>
      <c r="AN15" s="24"/>
      <c r="AO15" s="24"/>
      <c r="AP15" s="24"/>
      <c r="AQ15" s="24"/>
      <c r="AR15" s="24"/>
      <c r="AS15" s="24"/>
      <c r="AT15" s="24"/>
      <c r="AX15" s="24"/>
      <c r="AY15" s="25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51" ht="21" customHeight="1">
      <c r="A16" s="62" t="s">
        <v>40</v>
      </c>
      <c r="B16" s="9">
        <v>43936397.28664808</v>
      </c>
      <c r="C16" s="9">
        <v>46279658.24664579</v>
      </c>
      <c r="D16" s="9">
        <v>49408774.54685929</v>
      </c>
      <c r="E16" s="9">
        <v>56922332.890598565</v>
      </c>
      <c r="F16" s="47">
        <f t="shared" si="0"/>
        <v>196547162.97075173</v>
      </c>
      <c r="G16" s="9">
        <v>48158395.736400366</v>
      </c>
      <c r="H16" s="9">
        <v>55511730.07954516</v>
      </c>
      <c r="I16" s="9">
        <v>57324668.64281873</v>
      </c>
      <c r="J16" s="9">
        <v>68086170.12848465</v>
      </c>
      <c r="K16" s="47">
        <f t="shared" si="1"/>
        <v>229080964.58724892</v>
      </c>
      <c r="L16" s="9">
        <v>53675150.51925764</v>
      </c>
      <c r="M16" s="9">
        <v>49330821.744491816</v>
      </c>
      <c r="N16" s="9">
        <v>59469445.56075476</v>
      </c>
      <c r="O16" s="9">
        <v>78543983.60636672</v>
      </c>
      <c r="P16" s="87">
        <f t="shared" si="2"/>
        <v>241019401.43087092</v>
      </c>
      <c r="Q16" s="9">
        <v>65176136.5364198</v>
      </c>
      <c r="R16" s="9">
        <v>78523157.47668274</v>
      </c>
      <c r="S16" s="67" t="s">
        <v>41</v>
      </c>
      <c r="AJ16" s="23"/>
      <c r="AL16" s="24"/>
      <c r="AM16" s="24"/>
      <c r="AN16" s="24"/>
      <c r="AO16" s="24"/>
      <c r="AP16" s="24"/>
      <c r="AQ16" s="24"/>
      <c r="AR16" s="24"/>
      <c r="AS16" s="24"/>
      <c r="AT16" s="24"/>
      <c r="AX16" s="24"/>
      <c r="AY16" s="25"/>
    </row>
    <row r="17" spans="1:51" ht="21" customHeight="1">
      <c r="A17" s="62" t="s">
        <v>39</v>
      </c>
      <c r="B17" s="9">
        <v>98109827.26241937</v>
      </c>
      <c r="C17" s="9">
        <v>104370136.82894383</v>
      </c>
      <c r="D17" s="9">
        <v>107478593.77731028</v>
      </c>
      <c r="E17" s="9">
        <v>117773748.55163683</v>
      </c>
      <c r="F17" s="47">
        <f t="shared" si="0"/>
        <v>427732306.42031026</v>
      </c>
      <c r="G17" s="9">
        <v>130827474.99662897</v>
      </c>
      <c r="H17" s="9">
        <v>129973733.42297311</v>
      </c>
      <c r="I17" s="9">
        <v>129767019.68369506</v>
      </c>
      <c r="J17" s="9">
        <v>140948974.20389736</v>
      </c>
      <c r="K17" s="47">
        <f t="shared" si="1"/>
        <v>531517202.30719453</v>
      </c>
      <c r="L17" s="9">
        <v>153417575.11631936</v>
      </c>
      <c r="M17" s="9">
        <v>144262004.46666902</v>
      </c>
      <c r="N17" s="9">
        <v>150367386.17805466</v>
      </c>
      <c r="O17" s="9">
        <v>167406702.4133678</v>
      </c>
      <c r="P17" s="87">
        <f t="shared" si="2"/>
        <v>615453668.1744108</v>
      </c>
      <c r="Q17" s="9">
        <v>180064481.72386006</v>
      </c>
      <c r="R17" s="9">
        <v>180134523.64542615</v>
      </c>
      <c r="S17" s="67" t="s">
        <v>42</v>
      </c>
      <c r="X17" s="2"/>
      <c r="AJ17" s="23"/>
      <c r="AL17" s="24"/>
      <c r="AM17" s="24"/>
      <c r="AN17" s="24"/>
      <c r="AO17" s="24"/>
      <c r="AP17" s="24"/>
      <c r="AQ17" s="24"/>
      <c r="AR17" s="24"/>
      <c r="AS17" s="24"/>
      <c r="AT17" s="24"/>
      <c r="AX17" s="24"/>
      <c r="AY17" s="25"/>
    </row>
    <row r="18" spans="1:51" ht="21" customHeight="1">
      <c r="A18" s="62" t="s">
        <v>34</v>
      </c>
      <c r="B18" s="9">
        <v>17121155.92055364</v>
      </c>
      <c r="C18" s="9">
        <v>17340333.74313101</v>
      </c>
      <c r="D18" s="9">
        <v>17225846.92051592</v>
      </c>
      <c r="E18" s="9">
        <v>19533397.02900939</v>
      </c>
      <c r="F18" s="50">
        <f t="shared" si="0"/>
        <v>71220733.61320996</v>
      </c>
      <c r="G18" s="9">
        <v>21209796.072866816</v>
      </c>
      <c r="H18" s="9">
        <v>20556241.36206763</v>
      </c>
      <c r="I18" s="9">
        <v>20574233.873799816</v>
      </c>
      <c r="J18" s="9">
        <v>30100220.07992457</v>
      </c>
      <c r="K18" s="50">
        <f t="shared" si="1"/>
        <v>92440491.38865882</v>
      </c>
      <c r="L18" s="78">
        <v>29075684.746836606</v>
      </c>
      <c r="M18" s="78">
        <v>19006945.634641204</v>
      </c>
      <c r="N18" s="78">
        <v>24671536.090029277</v>
      </c>
      <c r="O18" s="78">
        <v>36179316.91990912</v>
      </c>
      <c r="P18" s="87">
        <f t="shared" si="2"/>
        <v>108933483.3914162</v>
      </c>
      <c r="Q18" s="9">
        <v>38469201.539355025</v>
      </c>
      <c r="R18" s="9">
        <v>29373221.147981755</v>
      </c>
      <c r="S18" s="67" t="s">
        <v>35</v>
      </c>
      <c r="AJ18" s="23"/>
      <c r="AL18" s="24"/>
      <c r="AM18" s="24"/>
      <c r="AN18" s="24"/>
      <c r="AO18" s="24"/>
      <c r="AP18" s="24"/>
      <c r="AQ18" s="24"/>
      <c r="AR18" s="24"/>
      <c r="AS18" s="24"/>
      <c r="AT18" s="24"/>
      <c r="AX18" s="24"/>
      <c r="AY18" s="25"/>
    </row>
    <row r="19" spans="1:60" s="29" customFormat="1" ht="21" customHeight="1">
      <c r="A19" s="61" t="s">
        <v>22</v>
      </c>
      <c r="B19" s="8">
        <v>710748589.6175946</v>
      </c>
      <c r="C19" s="8">
        <v>801418284.3441161</v>
      </c>
      <c r="D19" s="8">
        <v>930814809.532444</v>
      </c>
      <c r="E19" s="8">
        <v>926617336.1889735</v>
      </c>
      <c r="F19" s="46">
        <f t="shared" si="0"/>
        <v>3369599019.6831284</v>
      </c>
      <c r="G19" s="8">
        <v>838943187.5127926</v>
      </c>
      <c r="H19" s="8">
        <v>927331130.5677553</v>
      </c>
      <c r="I19" s="8">
        <v>1043835585.8240774</v>
      </c>
      <c r="J19" s="8">
        <v>1077814133.9544003</v>
      </c>
      <c r="K19" s="46">
        <f t="shared" si="1"/>
        <v>3887924037.859025</v>
      </c>
      <c r="L19" s="8">
        <v>965432230.0254308</v>
      </c>
      <c r="M19" s="8">
        <v>926458383.8602762</v>
      </c>
      <c r="N19" s="8">
        <v>1251695573.834109</v>
      </c>
      <c r="O19" s="8">
        <v>1343069425.1153257</v>
      </c>
      <c r="P19" s="86">
        <f t="shared" si="2"/>
        <v>4486655612.835142</v>
      </c>
      <c r="Q19" s="8">
        <v>1234012446.8767638</v>
      </c>
      <c r="R19" s="8">
        <v>1417217313.3986883</v>
      </c>
      <c r="S19" s="71" t="s">
        <v>21</v>
      </c>
      <c r="W19" s="22"/>
      <c r="X19" s="22"/>
      <c r="Y19" s="22"/>
      <c r="Z19" s="30"/>
      <c r="AA19" s="30"/>
      <c r="AB19" s="30"/>
      <c r="AC19" s="30"/>
      <c r="AD19" s="30"/>
      <c r="AE19" s="30"/>
      <c r="AF19" s="30"/>
      <c r="AG19" s="30"/>
      <c r="AH19" s="30"/>
      <c r="AI19" s="31"/>
      <c r="AJ19" s="32"/>
      <c r="AK19" s="22"/>
      <c r="AL19" s="33"/>
      <c r="AM19" s="33"/>
      <c r="AN19" s="33"/>
      <c r="AO19" s="33"/>
      <c r="AP19" s="33"/>
      <c r="AQ19" s="33"/>
      <c r="AR19" s="33"/>
      <c r="AS19" s="33"/>
      <c r="AT19" s="33"/>
      <c r="AU19" s="22"/>
      <c r="AV19" s="22"/>
      <c r="AW19" s="22"/>
      <c r="AX19" s="33"/>
      <c r="AY19" s="35"/>
      <c r="AZ19" s="22"/>
      <c r="BA19" s="22"/>
      <c r="BB19" s="22"/>
      <c r="BC19" s="22"/>
      <c r="BD19" s="22"/>
      <c r="BE19" s="22"/>
      <c r="BF19" s="22"/>
      <c r="BG19" s="22"/>
      <c r="BH19" s="22"/>
    </row>
    <row r="20" spans="1:69" s="29" customFormat="1" ht="21" customHeight="1">
      <c r="A20" s="63" t="s">
        <v>45</v>
      </c>
      <c r="B20" s="9">
        <v>85697856.39989625</v>
      </c>
      <c r="C20" s="9">
        <v>96815051.24122688</v>
      </c>
      <c r="D20" s="9">
        <v>105935453.80141307</v>
      </c>
      <c r="E20" s="9">
        <v>100726345.4941565</v>
      </c>
      <c r="F20" s="47">
        <f t="shared" si="0"/>
        <v>389174706.93669266</v>
      </c>
      <c r="G20" s="9">
        <v>86720219.55123</v>
      </c>
      <c r="H20" s="9">
        <v>102795651.22300997</v>
      </c>
      <c r="I20" s="9">
        <v>113610284.60547993</v>
      </c>
      <c r="J20" s="9">
        <v>126736715.76415011</v>
      </c>
      <c r="K20" s="47">
        <f t="shared" si="1"/>
        <v>429862871.14387</v>
      </c>
      <c r="L20" s="9">
        <v>105791094.41273956</v>
      </c>
      <c r="M20" s="9">
        <v>111233937.87464033</v>
      </c>
      <c r="N20" s="9">
        <v>162187086.5636496</v>
      </c>
      <c r="O20" s="9">
        <v>181015575.24625</v>
      </c>
      <c r="P20" s="87">
        <f t="shared" si="2"/>
        <v>560227694.0972795</v>
      </c>
      <c r="Q20" s="9">
        <v>155218367.7827601</v>
      </c>
      <c r="R20" s="9">
        <v>163902798.71613985</v>
      </c>
      <c r="S20" s="67" t="s">
        <v>43</v>
      </c>
      <c r="W20" s="22"/>
      <c r="X20" s="22"/>
      <c r="Y20" s="22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32"/>
      <c r="AK20" s="43"/>
      <c r="AL20" s="33"/>
      <c r="AM20" s="33"/>
      <c r="AN20" s="33"/>
      <c r="AO20" s="33"/>
      <c r="AP20" s="33"/>
      <c r="AQ20" s="33"/>
      <c r="AR20" s="33"/>
      <c r="AS20" s="33"/>
      <c r="AT20" s="33"/>
      <c r="AU20" s="22"/>
      <c r="AV20" s="22"/>
      <c r="AW20" s="22"/>
      <c r="AX20" s="33"/>
      <c r="AY20" s="35"/>
      <c r="AZ20" s="22"/>
      <c r="BA20" s="43"/>
      <c r="BB20" s="43"/>
      <c r="BC20" s="43"/>
      <c r="BD20" s="43"/>
      <c r="BE20" s="43"/>
      <c r="BF20" s="43"/>
      <c r="BG20" s="43"/>
      <c r="BH20" s="43"/>
      <c r="BI20" s="44"/>
      <c r="BJ20" s="44"/>
      <c r="BK20" s="44"/>
      <c r="BL20" s="44"/>
      <c r="BM20" s="44"/>
      <c r="BN20" s="44"/>
      <c r="BO20" s="44"/>
      <c r="BP20" s="44"/>
      <c r="BQ20" s="44"/>
    </row>
    <row r="21" spans="1:69" s="29" customFormat="1" ht="21" customHeight="1">
      <c r="A21" s="64" t="s">
        <v>46</v>
      </c>
      <c r="B21" s="65">
        <v>796446446.0174909</v>
      </c>
      <c r="C21" s="65">
        <v>898233335.585343</v>
      </c>
      <c r="D21" s="65">
        <v>1036750263.333857</v>
      </c>
      <c r="E21" s="65">
        <v>1027343681.68313</v>
      </c>
      <c r="F21" s="66">
        <f t="shared" si="0"/>
        <v>3758773726.6198206</v>
      </c>
      <c r="G21" s="65">
        <v>925663407.0640225</v>
      </c>
      <c r="H21" s="65">
        <v>1030126781.7907654</v>
      </c>
      <c r="I21" s="65">
        <v>1157445870.4295573</v>
      </c>
      <c r="J21" s="65">
        <v>1204550849.7185504</v>
      </c>
      <c r="K21" s="66">
        <f t="shared" si="1"/>
        <v>4317786909.002895</v>
      </c>
      <c r="L21" s="65">
        <v>1071223324.4381704</v>
      </c>
      <c r="M21" s="65">
        <v>1037692321.7349166</v>
      </c>
      <c r="N21" s="65">
        <v>1413882660.3977587</v>
      </c>
      <c r="O21" s="65">
        <v>1524085000.3615756</v>
      </c>
      <c r="P21" s="88">
        <f t="shared" si="2"/>
        <v>5046883306.932421</v>
      </c>
      <c r="Q21" s="65">
        <v>1389230814.659524</v>
      </c>
      <c r="R21" s="88">
        <v>1581120112.114828</v>
      </c>
      <c r="S21" s="72" t="s">
        <v>44</v>
      </c>
      <c r="W21" s="22"/>
      <c r="X21" s="22"/>
      <c r="Y21" s="22"/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J21" s="31"/>
      <c r="AK21" s="43"/>
      <c r="AL21" s="43"/>
      <c r="AM21" s="43"/>
      <c r="AN21" s="43"/>
      <c r="AO21" s="43"/>
      <c r="AP21" s="43"/>
      <c r="AQ21" s="43"/>
      <c r="AR21" s="22"/>
      <c r="AS21" s="22"/>
      <c r="AT21" s="22"/>
      <c r="AU21" s="22"/>
      <c r="AV21" s="22"/>
      <c r="AW21" s="22"/>
      <c r="AX21" s="22"/>
      <c r="AY21" s="22"/>
      <c r="AZ21" s="22"/>
      <c r="BA21" s="43"/>
      <c r="BB21" s="43"/>
      <c r="BC21" s="43"/>
      <c r="BD21" s="43"/>
      <c r="BE21" s="43"/>
      <c r="BF21" s="43"/>
      <c r="BG21" s="43"/>
      <c r="BH21" s="43"/>
      <c r="BI21" s="44"/>
      <c r="BJ21" s="44"/>
      <c r="BK21" s="44"/>
      <c r="BL21" s="44"/>
      <c r="BM21" s="44"/>
      <c r="BN21" s="44"/>
      <c r="BO21" s="44"/>
      <c r="BP21" s="44"/>
      <c r="BQ21" s="44"/>
    </row>
    <row r="22" spans="1:69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 t="s">
        <v>12</v>
      </c>
      <c r="V22" s="1"/>
      <c r="W22" s="2"/>
      <c r="AK22" s="26"/>
      <c r="AL22" s="26"/>
      <c r="AM22" s="26"/>
      <c r="AN22" s="26"/>
      <c r="AO22" s="26"/>
      <c r="AP22" s="26"/>
      <c r="AQ22" s="26"/>
      <c r="BA22" s="26"/>
      <c r="BB22" s="26"/>
      <c r="BC22" s="26"/>
      <c r="BD22" s="26"/>
      <c r="BE22" s="26"/>
      <c r="BF22" s="26"/>
      <c r="BG22" s="26"/>
      <c r="BH22" s="26"/>
      <c r="BI22" s="13"/>
      <c r="BJ22" s="13"/>
      <c r="BK22" s="13"/>
      <c r="BL22" s="13"/>
      <c r="BM22" s="13"/>
      <c r="BN22" s="13"/>
      <c r="BO22" s="13"/>
      <c r="BP22" s="13"/>
      <c r="BQ22" s="13"/>
    </row>
    <row r="23" spans="19:69" ht="15">
      <c r="S23" s="45"/>
      <c r="AK23" s="26"/>
      <c r="AL23" s="26"/>
      <c r="AM23" s="26"/>
      <c r="AN23" s="26"/>
      <c r="AO23" s="26"/>
      <c r="AP23" s="26"/>
      <c r="AQ23" s="26"/>
      <c r="BA23" s="26"/>
      <c r="BB23" s="26"/>
      <c r="BC23" s="26"/>
      <c r="BD23" s="26"/>
      <c r="BE23" s="26"/>
      <c r="BF23" s="26"/>
      <c r="BG23" s="26"/>
      <c r="BH23" s="26"/>
      <c r="BI23" s="13"/>
      <c r="BJ23" s="13"/>
      <c r="BK23" s="13"/>
      <c r="BL23" s="13"/>
      <c r="BM23" s="13"/>
      <c r="BN23" s="13"/>
      <c r="BO23" s="13"/>
      <c r="BP23" s="13"/>
      <c r="BQ23" s="13"/>
    </row>
    <row r="24" spans="19:69" ht="15">
      <c r="S24" s="11"/>
      <c r="AK24" s="26"/>
      <c r="AL24" s="26"/>
      <c r="AM24" s="26"/>
      <c r="AN24" s="26"/>
      <c r="AO24" s="26"/>
      <c r="AP24" s="26"/>
      <c r="AQ24" s="26"/>
      <c r="BA24" s="26"/>
      <c r="BB24" s="26"/>
      <c r="BC24" s="26"/>
      <c r="BD24" s="26"/>
      <c r="BE24" s="26"/>
      <c r="BF24" s="26"/>
      <c r="BG24" s="26"/>
      <c r="BH24" s="26"/>
      <c r="BI24" s="13"/>
      <c r="BJ24" s="13"/>
      <c r="BK24" s="13"/>
      <c r="BL24" s="13"/>
      <c r="BM24" s="13"/>
      <c r="BN24" s="13"/>
      <c r="BO24" s="13"/>
      <c r="BP24" s="13"/>
      <c r="BQ24" s="13"/>
    </row>
    <row r="25" spans="1:69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6" t="s">
        <v>49</v>
      </c>
      <c r="AK25" s="26"/>
      <c r="AL25" s="26"/>
      <c r="AM25" s="26"/>
      <c r="AN25" s="26"/>
      <c r="AO25" s="26"/>
      <c r="AP25" s="26"/>
      <c r="AQ25" s="26"/>
      <c r="BA25" s="26"/>
      <c r="BB25" s="26"/>
      <c r="BC25" s="26"/>
      <c r="BD25" s="26"/>
      <c r="BE25" s="26"/>
      <c r="BF25" s="26"/>
      <c r="BG25" s="26"/>
      <c r="BH25" s="26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1:69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6" t="s">
        <v>47</v>
      </c>
      <c r="AK26" s="26"/>
      <c r="AL26" s="26"/>
      <c r="AM26" s="26"/>
      <c r="AN26" s="26"/>
      <c r="AO26" s="26"/>
      <c r="AP26" s="26"/>
      <c r="AQ26" s="26"/>
      <c r="BA26" s="26"/>
      <c r="BB26" s="26"/>
      <c r="BC26" s="26"/>
      <c r="BD26" s="26"/>
      <c r="BE26" s="26"/>
      <c r="BF26" s="26"/>
      <c r="BG26" s="26"/>
      <c r="BH26" s="26"/>
      <c r="BI26" s="13"/>
      <c r="BJ26" s="13"/>
      <c r="BK26" s="13"/>
      <c r="BL26" s="13"/>
      <c r="BM26" s="13"/>
      <c r="BN26" s="13"/>
      <c r="BO26" s="13"/>
      <c r="BP26" s="13"/>
      <c r="BQ26" s="13"/>
    </row>
    <row r="27" spans="1:19" ht="15">
      <c r="A27" s="58"/>
      <c r="B27" s="93">
        <v>2018</v>
      </c>
      <c r="C27" s="94"/>
      <c r="D27" s="94"/>
      <c r="E27" s="94"/>
      <c r="F27" s="95"/>
      <c r="G27" s="93">
        <v>2019</v>
      </c>
      <c r="H27" s="94"/>
      <c r="I27" s="94"/>
      <c r="J27" s="94"/>
      <c r="K27" s="95"/>
      <c r="L27" s="93">
        <v>2020</v>
      </c>
      <c r="M27" s="94"/>
      <c r="N27" s="94"/>
      <c r="O27" s="94"/>
      <c r="P27" s="95"/>
      <c r="Q27" s="96">
        <v>2021</v>
      </c>
      <c r="R27" s="98"/>
      <c r="S27" s="68"/>
    </row>
    <row r="28" spans="1:51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52" t="s">
        <v>2</v>
      </c>
      <c r="S28" s="69" t="s">
        <v>6</v>
      </c>
      <c r="AY28" s="21"/>
    </row>
    <row r="29" spans="1:52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70"/>
      <c r="W29" s="22"/>
      <c r="AJ29" s="23"/>
      <c r="AL29" s="24"/>
      <c r="AM29" s="24"/>
      <c r="AN29" s="24"/>
      <c r="AO29" s="24"/>
      <c r="AP29" s="24"/>
      <c r="AQ29" s="24"/>
      <c r="AR29" s="24"/>
      <c r="AS29" s="24"/>
      <c r="AT29" s="24"/>
      <c r="AX29" s="24"/>
      <c r="AY29" s="25"/>
      <c r="AZ29" s="2"/>
    </row>
    <row r="30" spans="1:60" s="29" customFormat="1" ht="21" customHeight="1">
      <c r="A30" s="61" t="s">
        <v>23</v>
      </c>
      <c r="B30" s="17">
        <v>7.5322781394949345</v>
      </c>
      <c r="C30" s="17">
        <v>-1.2762800791350344</v>
      </c>
      <c r="D30" s="17">
        <v>2.8166360534736583</v>
      </c>
      <c r="E30" s="17">
        <v>0.873384812208883</v>
      </c>
      <c r="F30" s="57">
        <v>2.1253482890266895</v>
      </c>
      <c r="G30" s="17">
        <v>3.203716670437572</v>
      </c>
      <c r="H30" s="17">
        <v>3.962685328531961</v>
      </c>
      <c r="I30" s="17">
        <v>3.74325894521823</v>
      </c>
      <c r="J30" s="17">
        <v>2.028559050821471</v>
      </c>
      <c r="K30" s="57">
        <v>3.3288666892104857</v>
      </c>
      <c r="L30" s="17">
        <v>3.0799016229864975</v>
      </c>
      <c r="M30" s="17">
        <v>5.422290022890323</v>
      </c>
      <c r="N30" s="17">
        <v>6.6695464777596385</v>
      </c>
      <c r="O30" s="17">
        <v>5.505542096344726</v>
      </c>
      <c r="P30" s="89">
        <v>5.857114523111591</v>
      </c>
      <c r="Q30" s="17">
        <v>8.675092394920611</v>
      </c>
      <c r="R30" s="17">
        <v>2.2755515352267537</v>
      </c>
      <c r="S30" s="71" t="s">
        <v>24</v>
      </c>
      <c r="W30" s="22"/>
      <c r="X30" s="22"/>
      <c r="Y30" s="22"/>
      <c r="Z30" s="30"/>
      <c r="AA30" s="30"/>
      <c r="AB30" s="30"/>
      <c r="AC30" s="30"/>
      <c r="AD30" s="30"/>
      <c r="AE30" s="30"/>
      <c r="AF30" s="30"/>
      <c r="AG30" s="30"/>
      <c r="AH30" s="30"/>
      <c r="AI30" s="31"/>
      <c r="AJ30" s="32"/>
      <c r="AK30" s="22"/>
      <c r="AL30" s="33"/>
      <c r="AM30" s="33"/>
      <c r="AN30" s="33"/>
      <c r="AO30" s="33"/>
      <c r="AP30" s="33"/>
      <c r="AQ30" s="33"/>
      <c r="AR30" s="33"/>
      <c r="AS30" s="33"/>
      <c r="AT30" s="33"/>
      <c r="AU30" s="34"/>
      <c r="AV30" s="34"/>
      <c r="AW30" s="34"/>
      <c r="AX30" s="33"/>
      <c r="AY30" s="35"/>
      <c r="AZ30" s="34"/>
      <c r="BA30" s="34"/>
      <c r="BB30" s="34"/>
      <c r="BC30" s="34"/>
      <c r="BD30" s="34"/>
      <c r="BE30" s="22"/>
      <c r="BF30" s="22"/>
      <c r="BG30" s="22"/>
      <c r="BH30" s="22"/>
    </row>
    <row r="31" spans="1:60" s="29" customFormat="1" ht="21" customHeight="1">
      <c r="A31" s="61" t="s">
        <v>17</v>
      </c>
      <c r="B31" s="17">
        <v>7.910252722780115</v>
      </c>
      <c r="C31" s="17">
        <v>5.048578558740033</v>
      </c>
      <c r="D31" s="17">
        <v>1.3910101579555914</v>
      </c>
      <c r="E31" s="17">
        <v>-7.0442846361191584</v>
      </c>
      <c r="F31" s="57">
        <v>1.416182464404784</v>
      </c>
      <c r="G31" s="17">
        <v>-5.099860860273793</v>
      </c>
      <c r="H31" s="17">
        <v>-4.026965311877461</v>
      </c>
      <c r="I31" s="17">
        <v>0.9138087321446449</v>
      </c>
      <c r="J31" s="17">
        <v>4.526259771973102</v>
      </c>
      <c r="K31" s="57">
        <v>-0.8801975884202449</v>
      </c>
      <c r="L31" s="17">
        <v>7.4788131225594725</v>
      </c>
      <c r="M31" s="17">
        <v>-15.94786992182992</v>
      </c>
      <c r="N31" s="17">
        <v>8.070489050354965</v>
      </c>
      <c r="O31" s="17">
        <v>12.076125640423712</v>
      </c>
      <c r="P31" s="90">
        <v>3.1160638893950647</v>
      </c>
      <c r="Q31" s="17">
        <v>11.683749646582982</v>
      </c>
      <c r="R31" s="17">
        <v>40.521455652936226</v>
      </c>
      <c r="S31" s="71" t="s">
        <v>18</v>
      </c>
      <c r="T31" s="34"/>
      <c r="W31" s="22"/>
      <c r="X31" s="22"/>
      <c r="Y31" s="22"/>
      <c r="Z31" s="30"/>
      <c r="AA31" s="30"/>
      <c r="AB31" s="30"/>
      <c r="AC31" s="30"/>
      <c r="AD31" s="30"/>
      <c r="AE31" s="30"/>
      <c r="AF31" s="30"/>
      <c r="AG31" s="30"/>
      <c r="AH31" s="30"/>
      <c r="AI31" s="31"/>
      <c r="AJ31" s="32"/>
      <c r="AK31" s="22"/>
      <c r="AL31" s="33"/>
      <c r="AM31" s="33"/>
      <c r="AN31" s="33"/>
      <c r="AO31" s="33"/>
      <c r="AP31" s="33"/>
      <c r="AQ31" s="33"/>
      <c r="AR31" s="33"/>
      <c r="AS31" s="33"/>
      <c r="AT31" s="33"/>
      <c r="AU31" s="34"/>
      <c r="AV31" s="34"/>
      <c r="AW31" s="34"/>
      <c r="AX31" s="33"/>
      <c r="AY31" s="35"/>
      <c r="AZ31" s="34"/>
      <c r="BA31" s="34"/>
      <c r="BB31" s="34"/>
      <c r="BC31" s="34"/>
      <c r="BD31" s="34"/>
      <c r="BE31" s="22"/>
      <c r="BF31" s="22"/>
      <c r="BG31" s="22"/>
      <c r="BH31" s="22"/>
    </row>
    <row r="32" spans="1:56" ht="21" customHeight="1">
      <c r="A32" s="62" t="s">
        <v>25</v>
      </c>
      <c r="B32" s="15">
        <v>8.251438030152556</v>
      </c>
      <c r="C32" s="15">
        <v>4.882055747495855</v>
      </c>
      <c r="D32" s="15">
        <v>1.6037118386727371</v>
      </c>
      <c r="E32" s="15">
        <v>-7.996517227951699</v>
      </c>
      <c r="F32" s="73">
        <v>1.2258437559410567</v>
      </c>
      <c r="G32" s="15">
        <v>-6.710116796665417</v>
      </c>
      <c r="H32" s="15">
        <v>-5.917567181185333</v>
      </c>
      <c r="I32" s="15">
        <v>-0.7878645039564418</v>
      </c>
      <c r="J32" s="15">
        <v>3.710431706439337</v>
      </c>
      <c r="K32" s="73">
        <v>-2.395121099675407</v>
      </c>
      <c r="L32" s="15">
        <v>8.229703122010662</v>
      </c>
      <c r="M32" s="15">
        <v>-17.705503897169805</v>
      </c>
      <c r="N32" s="15">
        <v>9.361441274872064</v>
      </c>
      <c r="O32" s="15">
        <v>12.423157986083737</v>
      </c>
      <c r="P32" s="91">
        <v>3.242468553496053</v>
      </c>
      <c r="Q32" s="15">
        <v>12.365372532340174</v>
      </c>
      <c r="R32" s="15">
        <v>43.36582875253504</v>
      </c>
      <c r="S32" s="67" t="s">
        <v>36</v>
      </c>
      <c r="AJ32" s="23"/>
      <c r="AL32" s="24"/>
      <c r="AM32" s="24"/>
      <c r="AN32" s="24"/>
      <c r="AO32" s="24"/>
      <c r="AP32" s="24"/>
      <c r="AQ32" s="24"/>
      <c r="AR32" s="24"/>
      <c r="AS32" s="24"/>
      <c r="AT32" s="24"/>
      <c r="AU32" s="2"/>
      <c r="AV32" s="2"/>
      <c r="AW32" s="2"/>
      <c r="AX32" s="24"/>
      <c r="AY32" s="25"/>
      <c r="AZ32" s="2"/>
      <c r="BA32" s="2"/>
      <c r="BB32" s="2"/>
      <c r="BC32" s="2"/>
      <c r="BD32" s="2"/>
    </row>
    <row r="33" spans="1:56" ht="21" customHeight="1">
      <c r="A33" s="62" t="s">
        <v>48</v>
      </c>
      <c r="B33" s="15">
        <v>6.249204124913746</v>
      </c>
      <c r="C33" s="15">
        <v>5.946687876662665</v>
      </c>
      <c r="D33" s="15">
        <v>0.3550300436205447</v>
      </c>
      <c r="E33" s="15">
        <v>-2.1017868996163145</v>
      </c>
      <c r="F33" s="73">
        <v>2.383122016387844</v>
      </c>
      <c r="G33" s="15">
        <v>2.8873456974086764</v>
      </c>
      <c r="H33" s="15">
        <v>6.067175482992141</v>
      </c>
      <c r="I33" s="15">
        <v>9.305067128255828</v>
      </c>
      <c r="J33" s="15">
        <v>8.50578792689835</v>
      </c>
      <c r="K33" s="73">
        <v>6.728773776406257</v>
      </c>
      <c r="L33" s="15">
        <v>4.101674300553086</v>
      </c>
      <c r="M33" s="15">
        <v>-7.624000683807282</v>
      </c>
      <c r="N33" s="15">
        <v>2.2923817958351123</v>
      </c>
      <c r="O33" s="15">
        <v>10.458148307940519</v>
      </c>
      <c r="P33" s="91">
        <v>2.535448757697509</v>
      </c>
      <c r="Q33" s="15">
        <v>8.496577588706671</v>
      </c>
      <c r="R33" s="15">
        <v>28.521075235023687</v>
      </c>
      <c r="S33" s="67" t="s">
        <v>26</v>
      </c>
      <c r="AJ33" s="23"/>
      <c r="AL33" s="24"/>
      <c r="AM33" s="24"/>
      <c r="AN33" s="24"/>
      <c r="AO33" s="24"/>
      <c r="AP33" s="24"/>
      <c r="AQ33" s="24"/>
      <c r="AR33" s="24"/>
      <c r="AS33" s="24"/>
      <c r="AT33" s="24"/>
      <c r="AU33" s="2"/>
      <c r="AV33" s="2"/>
      <c r="AW33" s="2"/>
      <c r="AX33" s="24"/>
      <c r="AY33" s="25"/>
      <c r="AZ33" s="2"/>
      <c r="BA33" s="2"/>
      <c r="BB33" s="2"/>
      <c r="BC33" s="2"/>
      <c r="BD33" s="2"/>
    </row>
    <row r="34" spans="1:70" s="18" customFormat="1" ht="21" customHeight="1">
      <c r="A34" s="61" t="s">
        <v>19</v>
      </c>
      <c r="B34" s="17">
        <v>7.601453191434928</v>
      </c>
      <c r="C34" s="17">
        <v>6.8361281320751885</v>
      </c>
      <c r="D34" s="17">
        <v>3.2279117632404706</v>
      </c>
      <c r="E34" s="17">
        <v>-0.5969504091537203</v>
      </c>
      <c r="F34" s="57">
        <v>4.0660238913696105</v>
      </c>
      <c r="G34" s="79">
        <v>-1.018522915532344</v>
      </c>
      <c r="H34" s="79">
        <v>-0.8313403373559254</v>
      </c>
      <c r="I34" s="79">
        <v>0.3138475602140005</v>
      </c>
      <c r="J34" s="79">
        <v>6.432607634989807</v>
      </c>
      <c r="K34" s="80">
        <v>1.313614865418458</v>
      </c>
      <c r="L34" s="17">
        <v>2.5091070036769736</v>
      </c>
      <c r="M34" s="17">
        <v>-11.186670358950153</v>
      </c>
      <c r="N34" s="17">
        <v>3.684074905741298</v>
      </c>
      <c r="O34" s="17">
        <v>2.7962654129453313</v>
      </c>
      <c r="P34" s="90">
        <v>-0.5333250602716504</v>
      </c>
      <c r="Q34" s="17">
        <v>5.44378841310909</v>
      </c>
      <c r="R34" s="17">
        <v>20.485708173169485</v>
      </c>
      <c r="S34" s="71" t="s">
        <v>20</v>
      </c>
      <c r="T34" s="3"/>
      <c r="U34" s="3"/>
      <c r="V34" s="3"/>
      <c r="Z34" s="19"/>
      <c r="AA34" s="19"/>
      <c r="AB34" s="19"/>
      <c r="AC34" s="19"/>
      <c r="AD34" s="19"/>
      <c r="AE34" s="19"/>
      <c r="AF34" s="19"/>
      <c r="AG34" s="19"/>
      <c r="AH34" s="19"/>
      <c r="AI34" s="20"/>
      <c r="AJ34" s="23"/>
      <c r="AL34" s="24"/>
      <c r="AM34" s="24"/>
      <c r="AN34" s="24"/>
      <c r="AO34" s="24"/>
      <c r="AP34" s="24"/>
      <c r="AQ34" s="24"/>
      <c r="AR34" s="24"/>
      <c r="AS34" s="24"/>
      <c r="AT34" s="24"/>
      <c r="AU34" s="2"/>
      <c r="AV34" s="2"/>
      <c r="AW34" s="2"/>
      <c r="AX34" s="24"/>
      <c r="AY34" s="25"/>
      <c r="AZ34" s="2"/>
      <c r="BA34" s="2"/>
      <c r="BB34" s="2"/>
      <c r="BC34" s="2"/>
      <c r="BD34" s="2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s="18" customFormat="1" ht="21" customHeight="1">
      <c r="A35" s="62" t="s">
        <v>27</v>
      </c>
      <c r="B35" s="15">
        <v>7.010688949888873</v>
      </c>
      <c r="C35" s="15">
        <v>1.8881153014161498</v>
      </c>
      <c r="D35" s="15">
        <v>-6.142126094117913</v>
      </c>
      <c r="E35" s="15">
        <v>-7.712265340203828</v>
      </c>
      <c r="F35" s="73">
        <v>-1.8675765940268434</v>
      </c>
      <c r="G35" s="15">
        <v>-8.626957671816228</v>
      </c>
      <c r="H35" s="15">
        <v>-11.946942895427199</v>
      </c>
      <c r="I35" s="15">
        <v>-8.990048568305497</v>
      </c>
      <c r="J35" s="15">
        <v>-4.463918007103231</v>
      </c>
      <c r="K35" s="73">
        <v>-8.59159852624451</v>
      </c>
      <c r="L35" s="15">
        <v>-5.128869550625495</v>
      </c>
      <c r="M35" s="15">
        <v>-5.395813081436643</v>
      </c>
      <c r="N35" s="15">
        <v>3.209498227059811</v>
      </c>
      <c r="O35" s="15">
        <v>-14.987329718998623</v>
      </c>
      <c r="P35" s="91">
        <v>-5.488006552010077</v>
      </c>
      <c r="Q35" s="15">
        <v>3.305749037710484</v>
      </c>
      <c r="R35" s="15">
        <v>3.1312052891581743</v>
      </c>
      <c r="S35" s="67" t="s">
        <v>8</v>
      </c>
      <c r="T35" s="3"/>
      <c r="U35" s="3"/>
      <c r="V35" s="3"/>
      <c r="Z35" s="19"/>
      <c r="AA35" s="19"/>
      <c r="AB35" s="19"/>
      <c r="AC35" s="19"/>
      <c r="AD35" s="19"/>
      <c r="AE35" s="19"/>
      <c r="AF35" s="19"/>
      <c r="AG35" s="19"/>
      <c r="AH35" s="19"/>
      <c r="AI35" s="20"/>
      <c r="AJ35" s="23"/>
      <c r="AL35" s="24"/>
      <c r="AM35" s="24"/>
      <c r="AN35" s="24"/>
      <c r="AO35" s="24"/>
      <c r="AP35" s="24"/>
      <c r="AQ35" s="24"/>
      <c r="AR35" s="24"/>
      <c r="AS35" s="24"/>
      <c r="AT35" s="24"/>
      <c r="AU35" s="2"/>
      <c r="AV35" s="2"/>
      <c r="AW35" s="2"/>
      <c r="AX35" s="24"/>
      <c r="AY35" s="25"/>
      <c r="AZ35" s="2"/>
      <c r="BA35" s="2"/>
      <c r="BB35" s="2"/>
      <c r="BC35" s="2"/>
      <c r="BD35" s="2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18" customFormat="1" ht="21" customHeight="1">
      <c r="A36" s="62" t="s">
        <v>37</v>
      </c>
      <c r="B36" s="15">
        <v>10.263807780280771</v>
      </c>
      <c r="C36" s="15">
        <v>8.916259790292713</v>
      </c>
      <c r="D36" s="15">
        <v>4.367013291109913</v>
      </c>
      <c r="E36" s="15">
        <v>-0.7319467872430891</v>
      </c>
      <c r="F36" s="73">
        <v>5.315297394037955</v>
      </c>
      <c r="G36" s="15">
        <v>-3.5999696554664666</v>
      </c>
      <c r="H36" s="15">
        <v>0.3209097930190836</v>
      </c>
      <c r="I36" s="15">
        <v>1.1085506237768215</v>
      </c>
      <c r="J36" s="15">
        <v>7.01213379938919</v>
      </c>
      <c r="K36" s="73">
        <v>1.393193261846477</v>
      </c>
      <c r="L36" s="15">
        <v>1.1633450745467684</v>
      </c>
      <c r="M36" s="15">
        <v>-26.736889450082145</v>
      </c>
      <c r="N36" s="15">
        <v>-1.7644182884520632</v>
      </c>
      <c r="O36" s="15">
        <v>2.8927546335549152</v>
      </c>
      <c r="P36" s="91">
        <v>-5.936588663830179</v>
      </c>
      <c r="Q36" s="15">
        <v>6.038563911704358</v>
      </c>
      <c r="R36" s="15">
        <v>45.76988681814075</v>
      </c>
      <c r="S36" s="67" t="s">
        <v>38</v>
      </c>
      <c r="T36" s="3"/>
      <c r="U36" s="3"/>
      <c r="V36" s="3"/>
      <c r="Z36" s="19"/>
      <c r="AA36" s="19"/>
      <c r="AB36" s="19"/>
      <c r="AC36" s="19"/>
      <c r="AD36" s="19"/>
      <c r="AE36" s="19"/>
      <c r="AF36" s="19"/>
      <c r="AG36" s="19"/>
      <c r="AH36" s="19"/>
      <c r="AI36" s="20"/>
      <c r="AJ36" s="23"/>
      <c r="AL36" s="24"/>
      <c r="AM36" s="24"/>
      <c r="AN36" s="24"/>
      <c r="AO36" s="24"/>
      <c r="AP36" s="24"/>
      <c r="AQ36" s="24"/>
      <c r="AR36" s="24"/>
      <c r="AS36" s="24"/>
      <c r="AT36" s="24"/>
      <c r="AU36" s="2"/>
      <c r="AV36" s="2"/>
      <c r="AW36" s="2"/>
      <c r="AX36" s="24"/>
      <c r="AY36" s="25"/>
      <c r="AZ36" s="2"/>
      <c r="BA36" s="2"/>
      <c r="BB36" s="2"/>
      <c r="BC36" s="2"/>
      <c r="BD36" s="2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60" s="36" customFormat="1" ht="21" customHeight="1">
      <c r="A37" s="62" t="s">
        <v>28</v>
      </c>
      <c r="B37" s="77">
        <v>6.957269423317271</v>
      </c>
      <c r="C37" s="77">
        <v>7.752100618889685</v>
      </c>
      <c r="D37" s="77">
        <v>5.80101135090942</v>
      </c>
      <c r="E37" s="77">
        <v>4.882984667195387</v>
      </c>
      <c r="F37" s="73">
        <v>6.199051246705011</v>
      </c>
      <c r="G37" s="15">
        <v>3.7876144021512346</v>
      </c>
      <c r="H37" s="15">
        <v>4.391544472713235</v>
      </c>
      <c r="I37" s="15">
        <v>3.3907594036519697</v>
      </c>
      <c r="J37" s="15">
        <v>7.655062319054281</v>
      </c>
      <c r="K37" s="73">
        <v>5.078419846646483</v>
      </c>
      <c r="L37" s="15">
        <v>10.566959583781085</v>
      </c>
      <c r="M37" s="15">
        <v>11.551929458597783</v>
      </c>
      <c r="N37" s="15">
        <v>17.196812006404016</v>
      </c>
      <c r="O37" s="15">
        <v>16.989578563221613</v>
      </c>
      <c r="P37" s="91">
        <v>14.414207051084361</v>
      </c>
      <c r="Q37" s="15">
        <v>17.553073150823394</v>
      </c>
      <c r="R37" s="15">
        <v>25.34693926998348</v>
      </c>
      <c r="S37" s="67" t="s">
        <v>29</v>
      </c>
      <c r="W37" s="28"/>
      <c r="X37" s="2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J37" s="40"/>
      <c r="AK37" s="28"/>
      <c r="AL37" s="41"/>
      <c r="AM37" s="41"/>
      <c r="AN37" s="41"/>
      <c r="AO37" s="41"/>
      <c r="AP37" s="41"/>
      <c r="AQ37" s="41"/>
      <c r="AR37" s="41"/>
      <c r="AS37" s="41"/>
      <c r="AT37" s="41"/>
      <c r="AU37" s="37"/>
      <c r="AV37" s="37"/>
      <c r="AW37" s="37"/>
      <c r="AX37" s="41"/>
      <c r="AY37" s="42"/>
      <c r="AZ37" s="28"/>
      <c r="BA37" s="28"/>
      <c r="BB37" s="28"/>
      <c r="BC37" s="28"/>
      <c r="BD37" s="28"/>
      <c r="BE37" s="28"/>
      <c r="BF37" s="28"/>
      <c r="BG37" s="28"/>
      <c r="BH37" s="28"/>
    </row>
    <row r="38" spans="1:70" s="18" customFormat="1" ht="21" customHeight="1">
      <c r="A38" s="62" t="s">
        <v>30</v>
      </c>
      <c r="B38" s="15">
        <v>3.701607456346153</v>
      </c>
      <c r="C38" s="15">
        <v>10.041377357454337</v>
      </c>
      <c r="D38" s="15">
        <v>7.9812073788843065</v>
      </c>
      <c r="E38" s="15">
        <v>-18.050259319107838</v>
      </c>
      <c r="F38" s="73">
        <v>0.9903846797670894</v>
      </c>
      <c r="G38" s="15">
        <v>0.4448633976026173</v>
      </c>
      <c r="H38" s="15">
        <v>2.7242136119044034</v>
      </c>
      <c r="I38" s="15">
        <v>0.43935531352286716</v>
      </c>
      <c r="J38" s="15">
        <v>20.364397386303224</v>
      </c>
      <c r="K38" s="73">
        <v>5.126766997124449</v>
      </c>
      <c r="L38" s="15">
        <v>5.869957121327957</v>
      </c>
      <c r="M38" s="15">
        <v>32.70261634563519</v>
      </c>
      <c r="N38" s="15">
        <v>46.77189781531405</v>
      </c>
      <c r="O38" s="15">
        <v>7.871723414701066</v>
      </c>
      <c r="P38" s="91">
        <v>23.4085033314215</v>
      </c>
      <c r="Q38" s="15">
        <v>3.1393993884037315</v>
      </c>
      <c r="R38" s="15">
        <v>-22.67420004760193</v>
      </c>
      <c r="S38" s="67" t="s">
        <v>31</v>
      </c>
      <c r="T38" s="3"/>
      <c r="U38" s="3"/>
      <c r="V38" s="3"/>
      <c r="Z38" s="19"/>
      <c r="AA38" s="19"/>
      <c r="AB38" s="19"/>
      <c r="AC38" s="19"/>
      <c r="AD38" s="19"/>
      <c r="AE38" s="19"/>
      <c r="AF38" s="19"/>
      <c r="AG38" s="19"/>
      <c r="AH38" s="19"/>
      <c r="AI38" s="20"/>
      <c r="AJ38" s="23"/>
      <c r="AL38" s="24"/>
      <c r="AM38" s="24"/>
      <c r="AN38" s="24"/>
      <c r="AO38" s="24"/>
      <c r="AP38" s="24"/>
      <c r="AQ38" s="24"/>
      <c r="AR38" s="24"/>
      <c r="AS38" s="24"/>
      <c r="AT38" s="24"/>
      <c r="AU38" s="2"/>
      <c r="AV38" s="2"/>
      <c r="AW38" s="2"/>
      <c r="AX38" s="24"/>
      <c r="AY38" s="25"/>
      <c r="AZ38" s="2"/>
      <c r="BA38" s="2"/>
      <c r="BB38" s="2"/>
      <c r="BC38" s="2"/>
      <c r="BD38" s="2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s="18" customFormat="1" ht="21" customHeight="1">
      <c r="A39" s="62" t="s">
        <v>32</v>
      </c>
      <c r="B39" s="15">
        <v>3.9036994170813273</v>
      </c>
      <c r="C39" s="15">
        <v>0.7665611557476524</v>
      </c>
      <c r="D39" s="15">
        <v>2.260144827783634</v>
      </c>
      <c r="E39" s="15">
        <v>4.78177168446588</v>
      </c>
      <c r="F39" s="73">
        <v>2.9269590637795773</v>
      </c>
      <c r="G39" s="15">
        <v>0.5516806491008452</v>
      </c>
      <c r="H39" s="15">
        <v>2.32880640288424</v>
      </c>
      <c r="I39" s="15">
        <v>2.5909612810527562</v>
      </c>
      <c r="J39" s="15">
        <v>2.030049587008847</v>
      </c>
      <c r="K39" s="73">
        <v>1.8691313746045637</v>
      </c>
      <c r="L39" s="15">
        <v>2.664418595970915</v>
      </c>
      <c r="M39" s="15">
        <v>1.6261082699020193</v>
      </c>
      <c r="N39" s="15">
        <v>3.068467646847296</v>
      </c>
      <c r="O39" s="15">
        <v>3.7781671441147466</v>
      </c>
      <c r="P39" s="91">
        <v>2.792834891856799</v>
      </c>
      <c r="Q39" s="15">
        <v>2.4318420392083624</v>
      </c>
      <c r="R39" s="15">
        <v>3.694029710395469</v>
      </c>
      <c r="S39" s="67" t="s">
        <v>33</v>
      </c>
      <c r="T39" s="3"/>
      <c r="U39" s="3"/>
      <c r="V39" s="3"/>
      <c r="Z39" s="19"/>
      <c r="AA39" s="19"/>
      <c r="AB39" s="19"/>
      <c r="AC39" s="19"/>
      <c r="AD39" s="19"/>
      <c r="AE39" s="19"/>
      <c r="AF39" s="19"/>
      <c r="AG39" s="19"/>
      <c r="AH39" s="19"/>
      <c r="AI39" s="20"/>
      <c r="AJ39" s="23"/>
      <c r="AL39" s="24"/>
      <c r="AM39" s="24"/>
      <c r="AN39" s="24"/>
      <c r="AO39" s="24"/>
      <c r="AP39" s="24"/>
      <c r="AQ39" s="24"/>
      <c r="AR39" s="24"/>
      <c r="AS39" s="24"/>
      <c r="AT39" s="24"/>
      <c r="AU39" s="2"/>
      <c r="AV39" s="2"/>
      <c r="AW39" s="2"/>
      <c r="AX39" s="24"/>
      <c r="AY39" s="25"/>
      <c r="AZ39" s="2"/>
      <c r="BA39" s="2"/>
      <c r="BB39" s="2"/>
      <c r="BC39" s="2"/>
      <c r="BD39" s="2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s="18" customFormat="1" ht="21" customHeight="1">
      <c r="A40" s="62" t="s">
        <v>40</v>
      </c>
      <c r="B40" s="15">
        <v>12.235206994335229</v>
      </c>
      <c r="C40" s="15">
        <v>-0.6378307384058246</v>
      </c>
      <c r="D40" s="15">
        <v>-5.260507468652506</v>
      </c>
      <c r="E40" s="15">
        <v>-9.238681658190231</v>
      </c>
      <c r="F40" s="73">
        <v>-1.5959998319701043</v>
      </c>
      <c r="G40" s="15">
        <v>-10.848938944675595</v>
      </c>
      <c r="H40" s="15">
        <v>-2.0201812715132803</v>
      </c>
      <c r="I40" s="15">
        <v>2.049703618298949</v>
      </c>
      <c r="J40" s="15">
        <v>6.454436470018095</v>
      </c>
      <c r="K40" s="73">
        <v>-0.8738856220469842</v>
      </c>
      <c r="L40" s="15">
        <v>1.1986823067402241</v>
      </c>
      <c r="M40" s="15">
        <v>-17.468117061752963</v>
      </c>
      <c r="N40" s="15">
        <v>-6.480431783329024</v>
      </c>
      <c r="O40" s="15">
        <v>0.8803084383800268</v>
      </c>
      <c r="P40" s="91">
        <v>-5.316491564944286</v>
      </c>
      <c r="Q40" s="15">
        <v>5.147899114881653</v>
      </c>
      <c r="R40" s="15">
        <v>32.383755487492124</v>
      </c>
      <c r="S40" s="67" t="s">
        <v>41</v>
      </c>
      <c r="T40" s="3"/>
      <c r="U40" s="3"/>
      <c r="V40" s="3"/>
      <c r="Z40" s="19"/>
      <c r="AA40" s="19"/>
      <c r="AB40" s="19"/>
      <c r="AC40" s="19"/>
      <c r="AD40" s="19"/>
      <c r="AE40" s="19"/>
      <c r="AF40" s="19"/>
      <c r="AG40" s="19"/>
      <c r="AH40" s="19"/>
      <c r="AI40" s="20"/>
      <c r="AJ40" s="23"/>
      <c r="AL40" s="24"/>
      <c r="AM40" s="24"/>
      <c r="AN40" s="24"/>
      <c r="AO40" s="24"/>
      <c r="AP40" s="24"/>
      <c r="AQ40" s="24"/>
      <c r="AR40" s="24"/>
      <c r="AS40" s="24"/>
      <c r="AT40" s="24"/>
      <c r="AU40" s="2"/>
      <c r="AV40" s="2"/>
      <c r="AW40" s="2"/>
      <c r="AX40" s="24"/>
      <c r="AY40" s="25"/>
      <c r="AZ40" s="2"/>
      <c r="BA40" s="2"/>
      <c r="BB40" s="2"/>
      <c r="BC40" s="2"/>
      <c r="BD40" s="2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18" customFormat="1" ht="21" customHeight="1">
      <c r="A41" s="62" t="s">
        <v>39</v>
      </c>
      <c r="B41" s="15">
        <v>5.257708314603789</v>
      </c>
      <c r="C41" s="15">
        <v>14.056304792329883</v>
      </c>
      <c r="D41" s="15">
        <v>13.500123672327007</v>
      </c>
      <c r="E41" s="15">
        <v>8.024216241454283</v>
      </c>
      <c r="F41" s="73">
        <v>10.147852071320827</v>
      </c>
      <c r="G41" s="15">
        <v>9.18085070090659</v>
      </c>
      <c r="H41" s="15">
        <v>2.473908038822586</v>
      </c>
      <c r="I41" s="15">
        <v>5.157570155690223</v>
      </c>
      <c r="J41" s="15">
        <v>5.250627598945542</v>
      </c>
      <c r="K41" s="73">
        <v>5.45022452534252</v>
      </c>
      <c r="L41" s="15">
        <v>5.025808370935451</v>
      </c>
      <c r="M41" s="15">
        <v>-2.0769617172239094</v>
      </c>
      <c r="N41" s="15">
        <v>2.420903635741766</v>
      </c>
      <c r="O41" s="15">
        <v>6.1716264027901815</v>
      </c>
      <c r="P41" s="91">
        <v>2.9089738156499862</v>
      </c>
      <c r="Q41" s="15">
        <v>3.912050427460102</v>
      </c>
      <c r="R41" s="15">
        <v>8.507527856567492</v>
      </c>
      <c r="S41" s="67" t="s">
        <v>42</v>
      </c>
      <c r="T41" s="3"/>
      <c r="U41" s="3"/>
      <c r="V41" s="3"/>
      <c r="Z41" s="19"/>
      <c r="AA41" s="19"/>
      <c r="AB41" s="19"/>
      <c r="AC41" s="19"/>
      <c r="AD41" s="19"/>
      <c r="AE41" s="19"/>
      <c r="AF41" s="19"/>
      <c r="AG41" s="19"/>
      <c r="AH41" s="19"/>
      <c r="AI41" s="20"/>
      <c r="AJ41" s="23"/>
      <c r="AL41" s="24"/>
      <c r="AM41" s="24"/>
      <c r="AN41" s="24"/>
      <c r="AO41" s="24"/>
      <c r="AP41" s="24"/>
      <c r="AQ41" s="24"/>
      <c r="AR41" s="24"/>
      <c r="AS41" s="24"/>
      <c r="AT41" s="24"/>
      <c r="AU41" s="2"/>
      <c r="AV41" s="2"/>
      <c r="AW41" s="2"/>
      <c r="AX41" s="24"/>
      <c r="AY41" s="25"/>
      <c r="AZ41" s="2"/>
      <c r="BA41" s="2"/>
      <c r="BB41" s="2"/>
      <c r="BC41" s="2"/>
      <c r="BD41" s="2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s="18" customFormat="1" ht="21" customHeight="1">
      <c r="A42" s="62" t="s">
        <v>34</v>
      </c>
      <c r="B42" s="15">
        <v>9.748982955995203</v>
      </c>
      <c r="C42" s="15">
        <v>5.032663209596208</v>
      </c>
      <c r="D42" s="15">
        <v>5.997519572298799</v>
      </c>
      <c r="E42" s="15">
        <v>-2.007392468475061</v>
      </c>
      <c r="F42" s="73">
        <v>4.450430052407867</v>
      </c>
      <c r="G42" s="15">
        <v>3.0275591170254614</v>
      </c>
      <c r="H42" s="15">
        <v>-1.2932342138218473</v>
      </c>
      <c r="I42" s="15">
        <v>2.6634179575022614</v>
      </c>
      <c r="J42" s="15">
        <v>30.816709812591426</v>
      </c>
      <c r="K42" s="74">
        <v>9.045202173231232</v>
      </c>
      <c r="L42" s="15">
        <v>14.161954667548997</v>
      </c>
      <c r="M42" s="15">
        <v>-17.654254229238603</v>
      </c>
      <c r="N42" s="15">
        <v>6.255499005479109</v>
      </c>
      <c r="O42" s="15">
        <v>10.561359949433722</v>
      </c>
      <c r="P42" s="91">
        <v>4.073882576730668</v>
      </c>
      <c r="Q42" s="15">
        <v>15.411298406495021</v>
      </c>
      <c r="R42" s="15">
        <v>32.339463508850315</v>
      </c>
      <c r="S42" s="67" t="s">
        <v>35</v>
      </c>
      <c r="T42" s="3"/>
      <c r="U42" s="3"/>
      <c r="V42" s="3"/>
      <c r="Z42" s="19"/>
      <c r="AA42" s="19"/>
      <c r="AB42" s="19"/>
      <c r="AC42" s="19"/>
      <c r="AD42" s="19"/>
      <c r="AE42" s="19"/>
      <c r="AF42" s="19"/>
      <c r="AG42" s="19"/>
      <c r="AH42" s="19"/>
      <c r="AI42" s="20"/>
      <c r="AJ42" s="23"/>
      <c r="AL42" s="24"/>
      <c r="AM42" s="24"/>
      <c r="AN42" s="24"/>
      <c r="AO42" s="24"/>
      <c r="AP42" s="24"/>
      <c r="AQ42" s="24"/>
      <c r="AR42" s="24"/>
      <c r="AS42" s="24"/>
      <c r="AT42" s="24"/>
      <c r="AX42" s="24"/>
      <c r="AY42" s="25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18" customFormat="1" ht="21" customHeight="1">
      <c r="A43" s="61" t="s">
        <v>22</v>
      </c>
      <c r="B43" s="15">
        <v>7.6729841523366815</v>
      </c>
      <c r="C43" s="15">
        <v>6.037225387794095</v>
      </c>
      <c r="D43" s="15">
        <v>2.7923042246696355</v>
      </c>
      <c r="E43" s="15">
        <v>-2.009425737069421</v>
      </c>
      <c r="F43" s="73">
        <v>3.329287536592986</v>
      </c>
      <c r="G43" s="17">
        <v>-1.8679439376837195</v>
      </c>
      <c r="H43" s="17">
        <v>-1.346196754730343</v>
      </c>
      <c r="I43" s="17">
        <v>0.896814774871757</v>
      </c>
      <c r="J43" s="17">
        <v>5.737655400184565</v>
      </c>
      <c r="K43" s="57">
        <v>0.9662138559719153</v>
      </c>
      <c r="L43" s="17">
        <v>3.6747155811210916</v>
      </c>
      <c r="M43" s="57">
        <v>-11.463262984456009</v>
      </c>
      <c r="N43" s="17">
        <v>4.9923484295783</v>
      </c>
      <c r="O43" s="17">
        <v>4.98517590584953</v>
      </c>
      <c r="P43" s="90">
        <v>0.7180863288149766</v>
      </c>
      <c r="Q43" s="17">
        <v>7.038108209081614</v>
      </c>
      <c r="R43" s="17">
        <v>23.685411917588254</v>
      </c>
      <c r="S43" s="71" t="s">
        <v>21</v>
      </c>
      <c r="T43" s="3"/>
      <c r="U43" s="3"/>
      <c r="V43" s="3"/>
      <c r="Z43" s="19"/>
      <c r="AA43" s="19"/>
      <c r="AB43" s="19"/>
      <c r="AC43" s="19"/>
      <c r="AD43" s="19"/>
      <c r="AE43" s="19"/>
      <c r="AF43" s="19"/>
      <c r="AG43" s="19"/>
      <c r="AH43" s="19"/>
      <c r="AI43" s="20"/>
      <c r="AJ43" s="23"/>
      <c r="AL43" s="24"/>
      <c r="AM43" s="24"/>
      <c r="AN43" s="24"/>
      <c r="AO43" s="24"/>
      <c r="AP43" s="24"/>
      <c r="AQ43" s="24"/>
      <c r="AR43" s="24"/>
      <c r="AS43" s="24"/>
      <c r="AT43" s="24"/>
      <c r="AX43" s="24"/>
      <c r="AY43" s="25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51" ht="21" customHeight="1">
      <c r="A44" s="63" t="s">
        <v>45</v>
      </c>
      <c r="B44" s="15">
        <v>5.9439097427206065</v>
      </c>
      <c r="C44" s="15">
        <v>4.33016175791343</v>
      </c>
      <c r="D44" s="15">
        <v>0.14874907752783884</v>
      </c>
      <c r="E44" s="15">
        <v>-7.293889789165149</v>
      </c>
      <c r="F44" s="73">
        <v>0.29392899407237394</v>
      </c>
      <c r="G44" s="15">
        <v>-7.237076444567691</v>
      </c>
      <c r="H44" s="15">
        <v>-3.263954755856062</v>
      </c>
      <c r="I44" s="15">
        <v>1.9979001520915745</v>
      </c>
      <c r="J44" s="15">
        <v>8.474669600267234</v>
      </c>
      <c r="K44" s="73">
        <v>0.2826895851719087</v>
      </c>
      <c r="L44" s="15">
        <v>10.123771336270096</v>
      </c>
      <c r="M44" s="15">
        <v>-2.127068735482979</v>
      </c>
      <c r="N44" s="15">
        <v>17.165376601169456</v>
      </c>
      <c r="O44" s="15">
        <v>15.133034521507696</v>
      </c>
      <c r="P44" s="91">
        <v>10.369228765466048</v>
      </c>
      <c r="Q44" s="15">
        <v>8.74676088513904</v>
      </c>
      <c r="R44" s="15">
        <v>7.887348453500877</v>
      </c>
      <c r="S44" s="67" t="s">
        <v>43</v>
      </c>
      <c r="AJ44" s="23"/>
      <c r="AL44" s="24"/>
      <c r="AM44" s="24"/>
      <c r="AN44" s="24"/>
      <c r="AO44" s="24"/>
      <c r="AP44" s="24"/>
      <c r="AQ44" s="24"/>
      <c r="AR44" s="24"/>
      <c r="AS44" s="24"/>
      <c r="AT44" s="24"/>
      <c r="AX44" s="24"/>
      <c r="AY44" s="25"/>
    </row>
    <row r="45" spans="1:51" ht="21" customHeight="1">
      <c r="A45" s="64" t="s">
        <v>46</v>
      </c>
      <c r="B45" s="75">
        <v>7.479084957193891</v>
      </c>
      <c r="C45" s="75">
        <v>5.837352962884992</v>
      </c>
      <c r="D45" s="75">
        <v>2.4970675549802195</v>
      </c>
      <c r="E45" s="75">
        <v>-2.638569902142848</v>
      </c>
      <c r="F45" s="76">
        <v>2.979885256233345</v>
      </c>
      <c r="G45" s="81">
        <v>-2.4614408734691153</v>
      </c>
      <c r="H45" s="81">
        <v>-1.567540822327743</v>
      </c>
      <c r="I45" s="81">
        <v>1.0169684355669943</v>
      </c>
      <c r="J45" s="81">
        <v>6.047931047689588</v>
      </c>
      <c r="K45" s="82">
        <v>0.8895850746738461</v>
      </c>
      <c r="L45" s="75">
        <v>4.352682623537362</v>
      </c>
      <c r="M45" s="75">
        <v>-10.404267872382448</v>
      </c>
      <c r="N45" s="75">
        <v>6.3336040005635965</v>
      </c>
      <c r="O45" s="75">
        <v>6.161890619160502</v>
      </c>
      <c r="P45" s="92">
        <v>1.7935514764898528</v>
      </c>
      <c r="Q45" s="75">
        <v>7.227666899491197</v>
      </c>
      <c r="R45" s="75">
        <v>21.72790545958165</v>
      </c>
      <c r="S45" s="72" t="s">
        <v>44</v>
      </c>
      <c r="X45" s="2"/>
      <c r="AJ45" s="23"/>
      <c r="AL45" s="24"/>
      <c r="AM45" s="24"/>
      <c r="AN45" s="24"/>
      <c r="AO45" s="24"/>
      <c r="AP45" s="24"/>
      <c r="AQ45" s="24"/>
      <c r="AR45" s="24"/>
      <c r="AS45" s="24"/>
      <c r="AT45" s="24"/>
      <c r="AX45" s="24"/>
      <c r="AY45" s="25"/>
    </row>
    <row r="46" spans="1:69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 t="s">
        <v>12</v>
      </c>
      <c r="V46" s="1"/>
      <c r="W46" s="2"/>
      <c r="AK46" s="26"/>
      <c r="AL46" s="26"/>
      <c r="AM46" s="26"/>
      <c r="AN46" s="26"/>
      <c r="AO46" s="26"/>
      <c r="AP46" s="26"/>
      <c r="AQ46" s="26"/>
      <c r="BA46" s="26"/>
      <c r="BB46" s="26"/>
      <c r="BC46" s="26"/>
      <c r="BD46" s="26"/>
      <c r="BE46" s="26"/>
      <c r="BF46" s="26"/>
      <c r="BG46" s="26"/>
      <c r="BH46" s="26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37:43" ht="15">
      <c r="AK47" s="26"/>
      <c r="AL47" s="26"/>
      <c r="AM47" s="26"/>
      <c r="AN47" s="26"/>
      <c r="AO47" s="26"/>
      <c r="AP47" s="26"/>
      <c r="AQ47" s="26"/>
    </row>
    <row r="48" spans="37:43" ht="15">
      <c r="AK48" s="26"/>
      <c r="AL48" s="26"/>
      <c r="AM48" s="26"/>
      <c r="AN48" s="26"/>
      <c r="AO48" s="26"/>
      <c r="AP48" s="26"/>
      <c r="AQ48" s="26"/>
    </row>
    <row r="49" spans="37:43" ht="15">
      <c r="AK49" s="26"/>
      <c r="AL49" s="26"/>
      <c r="AM49" s="26"/>
      <c r="AN49" s="26"/>
      <c r="AO49" s="26"/>
      <c r="AP49" s="26"/>
      <c r="AQ49" s="26"/>
    </row>
    <row r="50" spans="37:43" ht="15">
      <c r="AK50" s="26"/>
      <c r="AL50" s="26"/>
      <c r="AM50" s="26"/>
      <c r="AN50" s="26"/>
      <c r="AO50" s="26"/>
      <c r="AP50" s="26"/>
      <c r="AQ50" s="26"/>
    </row>
    <row r="53" spans="35:51" ht="15">
      <c r="AI53" s="27"/>
      <c r="AJ53" s="27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35:51" ht="15">
      <c r="AI54" s="27"/>
      <c r="AJ54" s="27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35:70" ht="15">
      <c r="AI55" s="27"/>
      <c r="AJ55" s="27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14"/>
      <c r="BJ55" s="14"/>
      <c r="BK55" s="14"/>
      <c r="BL55" s="14"/>
      <c r="BM55" s="14"/>
      <c r="BN55" s="14"/>
      <c r="BO55" s="14"/>
      <c r="BP55" s="14"/>
      <c r="BQ55" s="14"/>
      <c r="BR55" s="14"/>
    </row>
    <row r="56" spans="35:70" ht="15">
      <c r="AI56" s="27"/>
      <c r="AJ56" s="27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14"/>
      <c r="BJ56" s="14"/>
      <c r="BK56" s="14"/>
      <c r="BL56" s="14"/>
      <c r="BM56" s="14"/>
      <c r="BN56" s="14"/>
      <c r="BO56" s="14"/>
      <c r="BP56" s="14"/>
      <c r="BQ56" s="14"/>
      <c r="BR56" s="14"/>
    </row>
    <row r="57" spans="35:70" ht="15">
      <c r="AI57" s="27"/>
      <c r="AJ57" s="27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14"/>
      <c r="BJ57" s="14"/>
      <c r="BK57" s="14"/>
      <c r="BL57" s="14"/>
      <c r="BM57" s="14"/>
      <c r="BN57" s="14"/>
      <c r="BO57" s="14"/>
      <c r="BP57" s="14"/>
      <c r="BQ57" s="14"/>
      <c r="BR57" s="14"/>
    </row>
    <row r="58" spans="35:70" ht="15">
      <c r="AI58" s="27"/>
      <c r="AJ58" s="27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14"/>
      <c r="BJ58" s="14"/>
      <c r="BK58" s="14"/>
      <c r="BL58" s="14"/>
      <c r="BM58" s="14"/>
      <c r="BN58" s="14"/>
      <c r="BO58" s="14"/>
      <c r="BP58" s="14"/>
      <c r="BQ58" s="14"/>
      <c r="BR58" s="14"/>
    </row>
    <row r="59" spans="35:70" ht="15">
      <c r="AI59" s="27"/>
      <c r="AJ59" s="27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14"/>
      <c r="BJ59" s="14"/>
      <c r="BK59" s="14"/>
      <c r="BL59" s="14"/>
      <c r="BM59" s="14"/>
      <c r="BN59" s="14"/>
      <c r="BO59" s="14"/>
      <c r="BP59" s="14"/>
      <c r="BQ59" s="14"/>
      <c r="BR59" s="14"/>
    </row>
    <row r="60" spans="35:70" ht="15">
      <c r="AI60" s="27"/>
      <c r="AJ60" s="27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14"/>
      <c r="BJ60" s="14"/>
      <c r="BK60" s="14"/>
      <c r="BL60" s="14"/>
      <c r="BM60" s="14"/>
      <c r="BN60" s="14"/>
      <c r="BO60" s="14"/>
      <c r="BP60" s="14"/>
      <c r="BQ60" s="14"/>
      <c r="BR60" s="14"/>
    </row>
    <row r="61" spans="35:70" ht="15">
      <c r="AI61" s="27"/>
      <c r="AJ61" s="27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14"/>
      <c r="BJ61" s="14"/>
      <c r="BK61" s="14"/>
      <c r="BL61" s="14"/>
      <c r="BM61" s="14"/>
      <c r="BN61" s="14"/>
      <c r="BO61" s="14"/>
      <c r="BP61" s="14"/>
      <c r="BQ61" s="14"/>
      <c r="BR61" s="14"/>
    </row>
    <row r="62" spans="35:70" ht="15">
      <c r="AI62" s="27"/>
      <c r="AJ62" s="27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14"/>
      <c r="BJ62" s="14"/>
      <c r="BK62" s="14"/>
      <c r="BL62" s="14"/>
      <c r="BM62" s="14"/>
      <c r="BN62" s="14"/>
      <c r="BO62" s="14"/>
      <c r="BP62" s="14"/>
      <c r="BQ62" s="14"/>
      <c r="BR62" s="14"/>
    </row>
    <row r="63" spans="35:70" ht="15">
      <c r="AI63" s="27"/>
      <c r="AJ63" s="27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14"/>
      <c r="BJ63" s="14"/>
      <c r="BK63" s="14"/>
      <c r="BL63" s="14"/>
      <c r="BM63" s="14"/>
      <c r="BN63" s="14"/>
      <c r="BO63" s="14"/>
      <c r="BP63" s="14"/>
      <c r="BQ63" s="14"/>
      <c r="BR63" s="14"/>
    </row>
    <row r="64" spans="35:70" ht="15">
      <c r="AI64" s="27"/>
      <c r="AJ64" s="27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14"/>
      <c r="BJ64" s="14"/>
      <c r="BK64" s="14"/>
      <c r="BL64" s="14"/>
      <c r="BM64" s="14"/>
      <c r="BN64" s="14"/>
      <c r="BO64" s="14"/>
      <c r="BP64" s="14"/>
      <c r="BQ64" s="14"/>
      <c r="BR64" s="14"/>
    </row>
    <row r="65" spans="35:70" ht="15">
      <c r="AI65" s="27"/>
      <c r="AJ65" s="27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14"/>
      <c r="BJ65" s="14"/>
      <c r="BK65" s="14"/>
      <c r="BL65" s="14"/>
      <c r="BM65" s="14"/>
      <c r="BN65" s="14"/>
      <c r="BO65" s="14"/>
      <c r="BP65" s="14"/>
      <c r="BQ65" s="14"/>
      <c r="BR65" s="14"/>
    </row>
    <row r="66" spans="35:70" ht="15">
      <c r="AI66" s="27"/>
      <c r="AJ66" s="27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14"/>
      <c r="BJ66" s="14"/>
      <c r="BK66" s="14"/>
      <c r="BL66" s="14"/>
      <c r="BM66" s="14"/>
      <c r="BN66" s="14"/>
      <c r="BO66" s="14"/>
      <c r="BP66" s="14"/>
      <c r="BQ66" s="14"/>
      <c r="BR66" s="14"/>
    </row>
    <row r="67" spans="35:70" ht="15">
      <c r="AI67" s="27"/>
      <c r="AJ67" s="27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spans="35:70" ht="15">
      <c r="AI68" s="27"/>
      <c r="AJ68" s="27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14"/>
      <c r="BJ68" s="14"/>
      <c r="BK68" s="14"/>
      <c r="BL68" s="14"/>
      <c r="BM68" s="14"/>
      <c r="BN68" s="14"/>
      <c r="BO68" s="14"/>
      <c r="BP68" s="14"/>
      <c r="BQ68" s="14"/>
      <c r="BR68" s="14"/>
    </row>
    <row r="69" spans="35:70" ht="15">
      <c r="AI69" s="27"/>
      <c r="AJ69" s="27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14"/>
      <c r="BJ69" s="14"/>
      <c r="BK69" s="14"/>
      <c r="BL69" s="14"/>
      <c r="BM69" s="14"/>
      <c r="BN69" s="14"/>
      <c r="BO69" s="14"/>
      <c r="BP69" s="14"/>
      <c r="BQ69" s="14"/>
      <c r="BR69" s="14"/>
    </row>
    <row r="70" spans="52:70" ht="15">
      <c r="AZ70" s="24"/>
      <c r="BA70" s="24"/>
      <c r="BB70" s="24"/>
      <c r="BC70" s="24"/>
      <c r="BD70" s="24"/>
      <c r="BE70" s="24"/>
      <c r="BF70" s="24"/>
      <c r="BG70" s="24"/>
      <c r="BH70" s="24"/>
      <c r="BI70" s="14"/>
      <c r="BJ70" s="14"/>
      <c r="BK70" s="14"/>
      <c r="BL70" s="14"/>
      <c r="BM70" s="14"/>
      <c r="BN70" s="14"/>
      <c r="BO70" s="14"/>
      <c r="BP70" s="14"/>
      <c r="BQ70" s="14"/>
      <c r="BR70" s="14"/>
    </row>
    <row r="71" spans="52:70" ht="15">
      <c r="AZ71" s="24"/>
      <c r="BA71" s="24"/>
      <c r="BB71" s="24"/>
      <c r="BC71" s="24"/>
      <c r="BD71" s="24"/>
      <c r="BE71" s="24"/>
      <c r="BF71" s="24"/>
      <c r="BG71" s="24"/>
      <c r="BH71" s="24"/>
      <c r="BI71" s="14"/>
      <c r="BJ71" s="14"/>
      <c r="BK71" s="14"/>
      <c r="BL71" s="14"/>
      <c r="BM71" s="14"/>
      <c r="BN71" s="14"/>
      <c r="BO71" s="14"/>
      <c r="BP71" s="14"/>
      <c r="BQ71" s="14"/>
      <c r="BR71" s="14"/>
    </row>
  </sheetData>
  <sheetProtection/>
  <mergeCells count="8">
    <mergeCell ref="Q3:R3"/>
    <mergeCell ref="Q27:R27"/>
    <mergeCell ref="G3:K3"/>
    <mergeCell ref="G27:K27"/>
    <mergeCell ref="B3:F3"/>
    <mergeCell ref="B27:F27"/>
    <mergeCell ref="L3:P3"/>
    <mergeCell ref="L27:P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2021-09-06T21:39:09Z</dcterms:modified>
  <cp:category/>
  <cp:version/>
  <cp:contentType/>
  <cp:contentStatus/>
</cp:coreProperties>
</file>