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2.1'!$A$1:$R$46</definedName>
  </definedNames>
  <calcPr fullCalcOnLoad="1"/>
</workbook>
</file>

<file path=xl/sharedStrings.xml><?xml version="1.0" encoding="utf-8"?>
<sst xmlns="http://schemas.openxmlformats.org/spreadsheetml/2006/main" count="118" uniqueCount="50">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</sst>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" fontId="5" fillId="0" borderId="25" xfId="0" applyNumberFormat="1" applyFont="1" applyBorder="1" applyAlignment="1" applyProtection="1">
      <alignment horizontal="center"/>
      <protection/>
    </xf>
    <xf numFmtId="1" fontId="5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" fontId="5" fillId="0" borderId="29" xfId="0" applyNumberFormat="1" applyFont="1" applyBorder="1" applyAlignment="1" applyProtection="1">
      <alignment horizontal="center"/>
      <protection/>
    </xf>
    <xf numFmtId="3" fontId="5" fillId="0" borderId="30" xfId="0" applyNumberFormat="1" applyFont="1" applyBorder="1" applyAlignment="1" applyProtection="1">
      <alignment/>
      <protection/>
    </xf>
    <xf numFmtId="3" fontId="5" fillId="0" borderId="31" xfId="0" applyNumberFormat="1" applyFont="1" applyBorder="1" applyAlignment="1" applyProtection="1">
      <alignment/>
      <protection/>
    </xf>
    <xf numFmtId="3" fontId="6" fillId="0" borderId="31" xfId="0" applyNumberFormat="1" applyFont="1" applyBorder="1" applyAlignment="1" applyProtection="1">
      <alignment/>
      <protection/>
    </xf>
    <xf numFmtId="3" fontId="5" fillId="0" borderId="32" xfId="0" applyNumberFormat="1" applyFont="1" applyBorder="1" applyAlignment="1" applyProtection="1">
      <alignment/>
      <protection/>
    </xf>
    <xf numFmtId="192" fontId="5" fillId="0" borderId="30" xfId="0" applyNumberFormat="1" applyFont="1" applyBorder="1" applyAlignment="1" applyProtection="1">
      <alignment/>
      <protection/>
    </xf>
    <xf numFmtId="192" fontId="5" fillId="0" borderId="31" xfId="0" applyNumberFormat="1" applyFont="1" applyBorder="1" applyAlignment="1" applyProtection="1">
      <alignment/>
      <protection/>
    </xf>
    <xf numFmtId="192" fontId="6" fillId="0" borderId="31" xfId="0" applyNumberFormat="1" applyFont="1" applyBorder="1" applyAlignment="1" applyProtection="1">
      <alignment/>
      <protection/>
    </xf>
    <xf numFmtId="192" fontId="5" fillId="0" borderId="33" xfId="0" applyNumberFormat="1" applyFont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1"/>
  <sheetViews>
    <sheetView tabSelected="1" view="pageBreakPreview" zoomScale="70" zoomScaleNormal="70" zoomScaleSheetLayoutView="70" zoomScalePageLayoutView="0" workbookViewId="0" topLeftCell="A1">
      <pane xSplit="1" ySplit="5" topLeftCell="J29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Q45" sqref="Q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7" width="16.8515625" style="3" customWidth="1"/>
    <col min="18" max="18" width="84.57421875" style="3" customWidth="1"/>
    <col min="19" max="20" width="15.57421875" style="3" customWidth="1"/>
    <col min="21" max="21" width="12.421875" style="3" bestFit="1" customWidth="1"/>
    <col min="22" max="23" width="12.421875" style="18" bestFit="1" customWidth="1"/>
    <col min="24" max="24" width="62.421875" style="18" bestFit="1" customWidth="1"/>
    <col min="25" max="32" width="24.00390625" style="19" bestFit="1" customWidth="1"/>
    <col min="33" max="33" width="24.00390625" style="19" customWidth="1"/>
    <col min="34" max="35" width="12.57421875" style="20" customWidth="1"/>
    <col min="36" max="39" width="12.57421875" style="18" customWidth="1"/>
    <col min="40" max="40" width="13.57421875" style="18" customWidth="1"/>
    <col min="41" max="44" width="12.57421875" style="18" customWidth="1"/>
    <col min="45" max="45" width="13.57421875" style="18" customWidth="1"/>
    <col min="46" max="46" width="12.57421875" style="18" customWidth="1"/>
    <col min="47" max="49" width="13.57421875" style="18" customWidth="1"/>
    <col min="50" max="50" width="15.140625" style="18" bestFit="1" customWidth="1"/>
    <col min="51" max="55" width="13.57421875" style="18" customWidth="1"/>
    <col min="56" max="58" width="12.00390625" style="18" bestFit="1" customWidth="1"/>
    <col min="59" max="59" width="11.57421875" style="18" bestFit="1" customWidth="1"/>
    <col min="60" max="60" width="12.00390625" style="3" bestFit="1" customWidth="1"/>
    <col min="61" max="61" width="11.57421875" style="3" bestFit="1" customWidth="1"/>
    <col min="62" max="16384" width="9.140625" style="3" customWidth="1"/>
  </cols>
  <sheetData>
    <row r="1" spans="1:18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 t="s">
        <v>15</v>
      </c>
    </row>
    <row r="2" spans="1:18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16</v>
      </c>
    </row>
    <row r="3" spans="1:18" ht="15">
      <c r="A3" s="58"/>
      <c r="B3" s="86">
        <v>2018</v>
      </c>
      <c r="C3" s="87"/>
      <c r="D3" s="87"/>
      <c r="E3" s="87"/>
      <c r="F3" s="88"/>
      <c r="G3" s="86">
        <v>2019</v>
      </c>
      <c r="H3" s="87"/>
      <c r="I3" s="87"/>
      <c r="J3" s="87"/>
      <c r="K3" s="88"/>
      <c r="L3" s="89">
        <v>2020</v>
      </c>
      <c r="M3" s="90"/>
      <c r="N3" s="90"/>
      <c r="O3" s="90"/>
      <c r="P3" s="91"/>
      <c r="Q3" s="85">
        <v>2021</v>
      </c>
      <c r="R3" s="68"/>
    </row>
    <row r="4" spans="1:50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69" t="s">
        <v>6</v>
      </c>
      <c r="AX4" s="21"/>
    </row>
    <row r="5" spans="1:51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70"/>
      <c r="V5" s="22"/>
      <c r="AI5" s="23"/>
      <c r="AK5" s="24"/>
      <c r="AL5" s="24"/>
      <c r="AM5" s="24"/>
      <c r="AN5" s="24"/>
      <c r="AO5" s="24"/>
      <c r="AP5" s="24"/>
      <c r="AQ5" s="24"/>
      <c r="AR5" s="24"/>
      <c r="AS5" s="24"/>
      <c r="AW5" s="24"/>
      <c r="AX5" s="25"/>
      <c r="AY5" s="2"/>
    </row>
    <row r="6" spans="1:59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29505461.73988425</v>
      </c>
      <c r="M6" s="8">
        <v>53985454.98549699</v>
      </c>
      <c r="N6" s="8">
        <v>163859061.85854387</v>
      </c>
      <c r="O6" s="8">
        <v>85991260.54147166</v>
      </c>
      <c r="P6" s="92">
        <f>SUM(L6:O6)</f>
        <v>333341239.1253968</v>
      </c>
      <c r="Q6" s="8">
        <v>38244090.24595285</v>
      </c>
      <c r="R6" s="71" t="s">
        <v>24</v>
      </c>
      <c r="V6" s="22"/>
      <c r="W6" s="22"/>
      <c r="X6" s="22"/>
      <c r="Y6" s="30"/>
      <c r="Z6" s="30"/>
      <c r="AA6" s="30"/>
      <c r="AB6" s="30"/>
      <c r="AC6" s="30"/>
      <c r="AD6" s="30"/>
      <c r="AE6" s="30"/>
      <c r="AF6" s="30"/>
      <c r="AG6" s="30"/>
      <c r="AH6" s="31"/>
      <c r="AI6" s="32"/>
      <c r="AJ6" s="22"/>
      <c r="AK6" s="33"/>
      <c r="AL6" s="33"/>
      <c r="AM6" s="33"/>
      <c r="AN6" s="33"/>
      <c r="AO6" s="33"/>
      <c r="AP6" s="33"/>
      <c r="AQ6" s="33"/>
      <c r="AR6" s="33"/>
      <c r="AS6" s="33"/>
      <c r="AT6" s="34"/>
      <c r="AU6" s="34"/>
      <c r="AV6" s="34"/>
      <c r="AW6" s="33"/>
      <c r="AX6" s="35"/>
      <c r="AY6" s="34"/>
      <c r="AZ6" s="34"/>
      <c r="BA6" s="34"/>
      <c r="BB6" s="34"/>
      <c r="BC6" s="34"/>
      <c r="BD6" s="22"/>
      <c r="BE6" s="22"/>
      <c r="BF6" s="22"/>
      <c r="BG6" s="22"/>
    </row>
    <row r="7" spans="1:59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247069500.51838115</v>
      </c>
      <c r="M7" s="8">
        <v>219708935.5154973</v>
      </c>
      <c r="N7" s="8">
        <v>301144078.67467755</v>
      </c>
      <c r="O7" s="8">
        <v>362856440.8696578</v>
      </c>
      <c r="P7" s="93">
        <f aca="true" t="shared" si="2" ref="P7:P21">SUM(L7:O7)</f>
        <v>1130778955.5782137</v>
      </c>
      <c r="Q7" s="8">
        <v>349818705.4478801</v>
      </c>
      <c r="R7" s="71" t="s">
        <v>18</v>
      </c>
      <c r="S7" s="34"/>
      <c r="V7" s="22"/>
      <c r="W7" s="22"/>
      <c r="X7" s="22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32"/>
      <c r="AJ7" s="22"/>
      <c r="AK7" s="33"/>
      <c r="AL7" s="33"/>
      <c r="AM7" s="33"/>
      <c r="AN7" s="33"/>
      <c r="AO7" s="33"/>
      <c r="AP7" s="33"/>
      <c r="AQ7" s="33"/>
      <c r="AR7" s="33"/>
      <c r="AS7" s="33"/>
      <c r="AT7" s="34"/>
      <c r="AU7" s="34"/>
      <c r="AV7" s="34"/>
      <c r="AW7" s="33"/>
      <c r="AX7" s="35"/>
      <c r="AY7" s="34"/>
      <c r="AZ7" s="34"/>
      <c r="BA7" s="34"/>
      <c r="BB7" s="34"/>
      <c r="BC7" s="34"/>
      <c r="BD7" s="22"/>
      <c r="BE7" s="22"/>
      <c r="BF7" s="22"/>
      <c r="BG7" s="22"/>
    </row>
    <row r="8" spans="1:55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207526761.89343303</v>
      </c>
      <c r="M8" s="9">
        <v>181747165.6597414</v>
      </c>
      <c r="N8" s="9">
        <v>254383978.54836372</v>
      </c>
      <c r="O8" s="9">
        <v>306869691.51787114</v>
      </c>
      <c r="P8" s="94">
        <f t="shared" si="2"/>
        <v>950527597.6194093</v>
      </c>
      <c r="Q8" s="9">
        <v>297233252.16388303</v>
      </c>
      <c r="R8" s="67" t="s">
        <v>36</v>
      </c>
      <c r="AI8" s="23"/>
      <c r="AK8" s="24"/>
      <c r="AL8" s="24"/>
      <c r="AM8" s="24"/>
      <c r="AN8" s="24"/>
      <c r="AO8" s="24"/>
      <c r="AP8" s="24"/>
      <c r="AQ8" s="24"/>
      <c r="AR8" s="24"/>
      <c r="AS8" s="24"/>
      <c r="AT8" s="2"/>
      <c r="AU8" s="2"/>
      <c r="AV8" s="2"/>
      <c r="AW8" s="24"/>
      <c r="AX8" s="25"/>
      <c r="AY8" s="2"/>
      <c r="AZ8" s="2"/>
      <c r="BA8" s="2"/>
      <c r="BB8" s="2"/>
      <c r="BC8" s="2"/>
    </row>
    <row r="9" spans="1:69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39542738.624948114</v>
      </c>
      <c r="M9" s="9">
        <v>37961769.855755895</v>
      </c>
      <c r="N9" s="9">
        <v>46760100.126313835</v>
      </c>
      <c r="O9" s="9">
        <v>55986749.35178667</v>
      </c>
      <c r="P9" s="94">
        <f t="shared" si="2"/>
        <v>180251357.95880452</v>
      </c>
      <c r="Q9" s="9">
        <v>52585453.28399706</v>
      </c>
      <c r="R9" s="67" t="s">
        <v>26</v>
      </c>
      <c r="S9" s="3"/>
      <c r="T9" s="3"/>
      <c r="U9" s="3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23"/>
      <c r="AK9" s="24"/>
      <c r="AL9" s="24"/>
      <c r="AM9" s="24"/>
      <c r="AN9" s="24"/>
      <c r="AO9" s="24"/>
      <c r="AP9" s="24"/>
      <c r="AQ9" s="24"/>
      <c r="AR9" s="24"/>
      <c r="AS9" s="24"/>
      <c r="AT9" s="2"/>
      <c r="AU9" s="2"/>
      <c r="AV9" s="2"/>
      <c r="AW9" s="24"/>
      <c r="AX9" s="25"/>
      <c r="AY9" s="2"/>
      <c r="AZ9" s="2"/>
      <c r="BA9" s="2"/>
      <c r="BB9" s="2"/>
      <c r="BC9" s="2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59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691380829.0156778</v>
      </c>
      <c r="M10" s="48">
        <v>652189755.514825</v>
      </c>
      <c r="N10" s="48">
        <v>789224361.0216817</v>
      </c>
      <c r="O10" s="48">
        <v>897888733.0173534</v>
      </c>
      <c r="P10" s="93">
        <f t="shared" si="2"/>
        <v>3030683678.569538</v>
      </c>
      <c r="Q10" s="8">
        <v>844319278.3936223</v>
      </c>
      <c r="R10" s="71" t="s">
        <v>20</v>
      </c>
      <c r="V10" s="28"/>
      <c r="W10" s="28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9"/>
      <c r="AI10" s="40"/>
      <c r="AJ10" s="28"/>
      <c r="AK10" s="41"/>
      <c r="AL10" s="41"/>
      <c r="AM10" s="41"/>
      <c r="AN10" s="41"/>
      <c r="AO10" s="41"/>
      <c r="AP10" s="41"/>
      <c r="AQ10" s="41"/>
      <c r="AR10" s="41"/>
      <c r="AS10" s="41"/>
      <c r="AT10" s="37"/>
      <c r="AU10" s="37"/>
      <c r="AV10" s="37"/>
      <c r="AW10" s="41"/>
      <c r="AX10" s="42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69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58966691.58333252</v>
      </c>
      <c r="M11" s="9">
        <v>68084636.79427315</v>
      </c>
      <c r="N11" s="9">
        <v>67613808.26249312</v>
      </c>
      <c r="O11" s="9">
        <v>77636931.38602765</v>
      </c>
      <c r="P11" s="94">
        <f t="shared" si="2"/>
        <v>272302068.02612644</v>
      </c>
      <c r="Q11" s="9">
        <v>74418788.48372205</v>
      </c>
      <c r="R11" s="67" t="s">
        <v>8</v>
      </c>
      <c r="S11" s="3"/>
      <c r="T11" s="3"/>
      <c r="U11" s="3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3"/>
      <c r="AK11" s="24"/>
      <c r="AL11" s="24"/>
      <c r="AM11" s="24"/>
      <c r="AN11" s="24"/>
      <c r="AO11" s="24"/>
      <c r="AP11" s="24"/>
      <c r="AQ11" s="24"/>
      <c r="AR11" s="24"/>
      <c r="AS11" s="24"/>
      <c r="AT11" s="2"/>
      <c r="AU11" s="2"/>
      <c r="AV11" s="2"/>
      <c r="AW11" s="24"/>
      <c r="AX11" s="25"/>
      <c r="AY11" s="2"/>
      <c r="AZ11" s="2"/>
      <c r="BA11" s="2"/>
      <c r="BB11" s="2"/>
      <c r="BC11" s="2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251371214.68241134</v>
      </c>
      <c r="M12" s="9">
        <v>213366536.93390134</v>
      </c>
      <c r="N12" s="9">
        <v>318279994.91043377</v>
      </c>
      <c r="O12" s="9">
        <v>370183432.6781964</v>
      </c>
      <c r="P12" s="94">
        <f t="shared" si="2"/>
        <v>1153201179.204943</v>
      </c>
      <c r="Q12" s="9">
        <v>319980690.6000496</v>
      </c>
      <c r="R12" s="67" t="s">
        <v>38</v>
      </c>
      <c r="S12" s="3"/>
      <c r="T12" s="3"/>
      <c r="U12" s="3"/>
      <c r="Y12" s="19"/>
      <c r="Z12" s="19"/>
      <c r="AA12" s="19"/>
      <c r="AB12" s="19"/>
      <c r="AC12" s="19"/>
      <c r="AD12" s="19"/>
      <c r="AE12" s="19"/>
      <c r="AF12" s="19"/>
      <c r="AG12" s="19"/>
      <c r="AH12" s="20"/>
      <c r="AI12" s="23"/>
      <c r="AK12" s="24"/>
      <c r="AL12" s="24"/>
      <c r="AM12" s="24"/>
      <c r="AN12" s="24"/>
      <c r="AO12" s="24"/>
      <c r="AP12" s="24"/>
      <c r="AQ12" s="24"/>
      <c r="AR12" s="24"/>
      <c r="AS12" s="24"/>
      <c r="AT12" s="2"/>
      <c r="AU12" s="2"/>
      <c r="AV12" s="2"/>
      <c r="AW12" s="24"/>
      <c r="AX12" s="25"/>
      <c r="AY12" s="2"/>
      <c r="AZ12" s="2"/>
      <c r="BA12" s="2"/>
      <c r="BB12" s="2"/>
      <c r="BC12" s="2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27935323.377932917</v>
      </c>
      <c r="M13" s="9">
        <v>30434035.745591443</v>
      </c>
      <c r="N13" s="9">
        <v>32920397.94523913</v>
      </c>
      <c r="O13" s="9">
        <v>46084409.06194111</v>
      </c>
      <c r="P13" s="94">
        <f t="shared" si="2"/>
        <v>137374166.1307046</v>
      </c>
      <c r="Q13" s="9">
        <v>36890053.64618647</v>
      </c>
      <c r="R13" s="67" t="s">
        <v>29</v>
      </c>
      <c r="S13" s="3"/>
      <c r="T13" s="3"/>
      <c r="U13" s="3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23"/>
      <c r="AK13" s="24"/>
      <c r="AL13" s="24"/>
      <c r="AM13" s="24"/>
      <c r="AN13" s="24"/>
      <c r="AO13" s="24"/>
      <c r="AP13" s="24"/>
      <c r="AQ13" s="24"/>
      <c r="AR13" s="24"/>
      <c r="AS13" s="24"/>
      <c r="AT13" s="2"/>
      <c r="AU13" s="2"/>
      <c r="AV13" s="2"/>
      <c r="AW13" s="24"/>
      <c r="AX13" s="25"/>
      <c r="AY13" s="2"/>
      <c r="AZ13" s="2"/>
      <c r="BA13" s="2"/>
      <c r="BB13" s="2"/>
      <c r="BC13" s="2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39961394.87642441</v>
      </c>
      <c r="M14" s="9">
        <v>52208936.17691954</v>
      </c>
      <c r="N14" s="9">
        <v>56613067.45938176</v>
      </c>
      <c r="O14" s="9">
        <v>39723305.88448009</v>
      </c>
      <c r="P14" s="94">
        <f t="shared" si="2"/>
        <v>188506704.3972058</v>
      </c>
      <c r="Q14" s="9">
        <v>45099755.11990069</v>
      </c>
      <c r="R14" s="67" t="s">
        <v>31</v>
      </c>
      <c r="S14" s="3"/>
      <c r="T14" s="3"/>
      <c r="U14" s="3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23"/>
      <c r="AK14" s="24"/>
      <c r="AL14" s="24"/>
      <c r="AM14" s="24"/>
      <c r="AN14" s="24"/>
      <c r="AO14" s="24"/>
      <c r="AP14" s="24"/>
      <c r="AQ14" s="24"/>
      <c r="AR14" s="24"/>
      <c r="AS14" s="24"/>
      <c r="AW14" s="24"/>
      <c r="AX14" s="25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76494524.99120039</v>
      </c>
      <c r="M15" s="9">
        <v>76063178.88173492</v>
      </c>
      <c r="N15" s="9">
        <v>79784218.79520865</v>
      </c>
      <c r="O15" s="9">
        <v>83007618.14497125</v>
      </c>
      <c r="P15" s="94">
        <f t="shared" si="2"/>
        <v>315349540.8131152</v>
      </c>
      <c r="Q15" s="9">
        <v>85040196.48337406</v>
      </c>
      <c r="R15" s="67" t="s">
        <v>33</v>
      </c>
      <c r="S15" s="3"/>
      <c r="T15" s="3"/>
      <c r="U15" s="3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3"/>
      <c r="AK15" s="24"/>
      <c r="AL15" s="24"/>
      <c r="AM15" s="24"/>
      <c r="AN15" s="24"/>
      <c r="AO15" s="24"/>
      <c r="AP15" s="24"/>
      <c r="AQ15" s="24"/>
      <c r="AR15" s="24"/>
      <c r="AS15" s="24"/>
      <c r="AW15" s="24"/>
      <c r="AX15" s="25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50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54711271.391151175</v>
      </c>
      <c r="M16" s="9">
        <v>49043351.79356307</v>
      </c>
      <c r="N16" s="9">
        <v>59234513.737587065</v>
      </c>
      <c r="O16" s="9">
        <v>77826562.79784831</v>
      </c>
      <c r="P16" s="94">
        <f t="shared" si="2"/>
        <v>240815699.7201496</v>
      </c>
      <c r="Q16" s="9">
        <v>66435150.200485975</v>
      </c>
      <c r="R16" s="67" t="s">
        <v>41</v>
      </c>
      <c r="AI16" s="23"/>
      <c r="AK16" s="24"/>
      <c r="AL16" s="24"/>
      <c r="AM16" s="24"/>
      <c r="AN16" s="24"/>
      <c r="AO16" s="24"/>
      <c r="AP16" s="24"/>
      <c r="AQ16" s="24"/>
      <c r="AR16" s="24"/>
      <c r="AS16" s="24"/>
      <c r="AW16" s="24"/>
      <c r="AX16" s="25"/>
    </row>
    <row r="17" spans="1:50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153233144.53674236</v>
      </c>
      <c r="M17" s="9">
        <v>144177816.15524027</v>
      </c>
      <c r="N17" s="9">
        <v>150513264.9295124</v>
      </c>
      <c r="O17" s="9">
        <v>167927451.23792237</v>
      </c>
      <c r="P17" s="94">
        <f t="shared" si="2"/>
        <v>615851676.8594174</v>
      </c>
      <c r="Q17" s="9">
        <v>179332871.29971176</v>
      </c>
      <c r="R17" s="67" t="s">
        <v>42</v>
      </c>
      <c r="W17" s="2"/>
      <c r="AI17" s="23"/>
      <c r="AK17" s="24"/>
      <c r="AL17" s="24"/>
      <c r="AM17" s="24"/>
      <c r="AN17" s="24"/>
      <c r="AO17" s="24"/>
      <c r="AP17" s="24"/>
      <c r="AQ17" s="24"/>
      <c r="AR17" s="24"/>
      <c r="AS17" s="24"/>
      <c r="AW17" s="24"/>
      <c r="AX17" s="25"/>
    </row>
    <row r="18" spans="1:50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28707263.576482654</v>
      </c>
      <c r="M18" s="78">
        <v>18811263.033601265</v>
      </c>
      <c r="N18" s="78">
        <v>24265094.98182573</v>
      </c>
      <c r="O18" s="78">
        <v>35499021.82596619</v>
      </c>
      <c r="P18" s="94">
        <f t="shared" si="2"/>
        <v>107282643.41787583</v>
      </c>
      <c r="Q18" s="9">
        <v>37121772.56019173</v>
      </c>
      <c r="R18" s="67" t="s">
        <v>35</v>
      </c>
      <c r="AI18" s="23"/>
      <c r="AK18" s="24"/>
      <c r="AL18" s="24"/>
      <c r="AM18" s="24"/>
      <c r="AN18" s="24"/>
      <c r="AO18" s="24"/>
      <c r="AP18" s="24"/>
      <c r="AQ18" s="24"/>
      <c r="AR18" s="24"/>
      <c r="AS18" s="24"/>
      <c r="AW18" s="24"/>
      <c r="AX18" s="25"/>
    </row>
    <row r="19" spans="1:59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967955791.2739431</v>
      </c>
      <c r="M19" s="8">
        <v>925884146.0158192</v>
      </c>
      <c r="N19" s="8">
        <v>1254227501.5549028</v>
      </c>
      <c r="O19" s="8">
        <v>1346736434.428483</v>
      </c>
      <c r="P19" s="93">
        <f t="shared" si="2"/>
        <v>4494803873.273148</v>
      </c>
      <c r="Q19" s="8">
        <v>1232382074.087455</v>
      </c>
      <c r="R19" s="71" t="s">
        <v>21</v>
      </c>
      <c r="V19" s="22"/>
      <c r="W19" s="22"/>
      <c r="X19" s="22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32"/>
      <c r="AJ19" s="22"/>
      <c r="AK19" s="33"/>
      <c r="AL19" s="33"/>
      <c r="AM19" s="33"/>
      <c r="AN19" s="33"/>
      <c r="AO19" s="33"/>
      <c r="AP19" s="33"/>
      <c r="AQ19" s="33"/>
      <c r="AR19" s="33"/>
      <c r="AS19" s="33"/>
      <c r="AT19" s="22"/>
      <c r="AU19" s="22"/>
      <c r="AV19" s="22"/>
      <c r="AW19" s="33"/>
      <c r="AX19" s="35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68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105572549.76430236</v>
      </c>
      <c r="M20" s="9">
        <v>109904911.35689995</v>
      </c>
      <c r="N20" s="9">
        <v>159576518.6437695</v>
      </c>
      <c r="O20" s="9">
        <v>178051645.84462604</v>
      </c>
      <c r="P20" s="94">
        <f t="shared" si="2"/>
        <v>553105625.6095978</v>
      </c>
      <c r="Q20" s="9">
        <v>153964819.11140302</v>
      </c>
      <c r="R20" s="67" t="s">
        <v>43</v>
      </c>
      <c r="V20" s="22"/>
      <c r="W20" s="22"/>
      <c r="X20" s="22"/>
      <c r="Y20" s="30"/>
      <c r="Z20" s="30"/>
      <c r="AA20" s="30"/>
      <c r="AB20" s="30"/>
      <c r="AC20" s="30"/>
      <c r="AD20" s="30"/>
      <c r="AE20" s="30"/>
      <c r="AF20" s="30"/>
      <c r="AG20" s="30"/>
      <c r="AH20" s="31"/>
      <c r="AI20" s="32"/>
      <c r="AJ20" s="43"/>
      <c r="AK20" s="33"/>
      <c r="AL20" s="33"/>
      <c r="AM20" s="33"/>
      <c r="AN20" s="33"/>
      <c r="AO20" s="33"/>
      <c r="AP20" s="33"/>
      <c r="AQ20" s="33"/>
      <c r="AR20" s="33"/>
      <c r="AS20" s="33"/>
      <c r="AT20" s="22"/>
      <c r="AU20" s="22"/>
      <c r="AV20" s="22"/>
      <c r="AW20" s="33"/>
      <c r="AX20" s="35"/>
      <c r="AY20" s="22"/>
      <c r="AZ20" s="43"/>
      <c r="BA20" s="43"/>
      <c r="BB20" s="43"/>
      <c r="BC20" s="43"/>
      <c r="BD20" s="43"/>
      <c r="BE20" s="43"/>
      <c r="BF20" s="43"/>
      <c r="BG20" s="43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1073528341.0382454</v>
      </c>
      <c r="M21" s="65">
        <v>1035789057.3727192</v>
      </c>
      <c r="N21" s="65">
        <v>1413804020.1986723</v>
      </c>
      <c r="O21" s="65">
        <v>1524788080.273109</v>
      </c>
      <c r="P21" s="95">
        <f t="shared" si="2"/>
        <v>5047909498.882746</v>
      </c>
      <c r="Q21" s="95">
        <v>1386346893.1988583</v>
      </c>
      <c r="R21" s="72" t="s">
        <v>44</v>
      </c>
      <c r="V21" s="22"/>
      <c r="W21" s="22"/>
      <c r="X21" s="22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31"/>
      <c r="AJ21" s="43"/>
      <c r="AK21" s="43"/>
      <c r="AL21" s="43"/>
      <c r="AM21" s="43"/>
      <c r="AN21" s="43"/>
      <c r="AO21" s="43"/>
      <c r="AP21" s="43"/>
      <c r="AQ21" s="22"/>
      <c r="AR21" s="22"/>
      <c r="AS21" s="22"/>
      <c r="AT21" s="22"/>
      <c r="AU21" s="22"/>
      <c r="AV21" s="22"/>
      <c r="AW21" s="22"/>
      <c r="AX21" s="22"/>
      <c r="AY21" s="22"/>
      <c r="AZ21" s="43"/>
      <c r="BA21" s="43"/>
      <c r="BB21" s="43"/>
      <c r="BC21" s="43"/>
      <c r="BD21" s="43"/>
      <c r="BE21" s="43"/>
      <c r="BF21" s="43"/>
      <c r="BG21" s="43"/>
      <c r="BH21" s="44"/>
      <c r="BI21" s="44"/>
      <c r="BJ21" s="44"/>
      <c r="BK21" s="44"/>
      <c r="BL21" s="44"/>
      <c r="BM21" s="44"/>
      <c r="BN21" s="44"/>
      <c r="BO21" s="44"/>
      <c r="BP21" s="44"/>
    </row>
    <row r="22" spans="1:68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 t="s">
        <v>12</v>
      </c>
      <c r="U22" s="1"/>
      <c r="V22" s="2"/>
      <c r="AJ22" s="26"/>
      <c r="AK22" s="26"/>
      <c r="AL22" s="26"/>
      <c r="AM22" s="26"/>
      <c r="AN22" s="26"/>
      <c r="AO22" s="26"/>
      <c r="AP22" s="26"/>
      <c r="AZ22" s="26"/>
      <c r="BA22" s="26"/>
      <c r="BB22" s="26"/>
      <c r="BC22" s="26"/>
      <c r="BD22" s="26"/>
      <c r="BE22" s="26"/>
      <c r="BF22" s="26"/>
      <c r="BG22" s="26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8:68" ht="15">
      <c r="R23" s="45"/>
      <c r="AJ23" s="26"/>
      <c r="AK23" s="26"/>
      <c r="AL23" s="26"/>
      <c r="AM23" s="26"/>
      <c r="AN23" s="26"/>
      <c r="AO23" s="26"/>
      <c r="AP23" s="26"/>
      <c r="AZ23" s="26"/>
      <c r="BA23" s="26"/>
      <c r="BB23" s="26"/>
      <c r="BC23" s="26"/>
      <c r="BD23" s="26"/>
      <c r="BE23" s="26"/>
      <c r="BF23" s="26"/>
      <c r="BG23" s="26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8:68" ht="15">
      <c r="R24" s="11"/>
      <c r="AJ24" s="26"/>
      <c r="AK24" s="26"/>
      <c r="AL24" s="26"/>
      <c r="AM24" s="26"/>
      <c r="AN24" s="26"/>
      <c r="AO24" s="26"/>
      <c r="AP24" s="26"/>
      <c r="AZ24" s="26"/>
      <c r="BA24" s="26"/>
      <c r="BB24" s="26"/>
      <c r="BC24" s="26"/>
      <c r="BD24" s="26"/>
      <c r="BE24" s="26"/>
      <c r="BF24" s="26"/>
      <c r="BG24" s="26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6" t="s">
        <v>49</v>
      </c>
      <c r="AJ25" s="26"/>
      <c r="AK25" s="26"/>
      <c r="AL25" s="26"/>
      <c r="AM25" s="26"/>
      <c r="AN25" s="26"/>
      <c r="AO25" s="26"/>
      <c r="AP25" s="26"/>
      <c r="AZ25" s="26"/>
      <c r="BA25" s="26"/>
      <c r="BB25" s="26"/>
      <c r="BC25" s="26"/>
      <c r="BD25" s="26"/>
      <c r="BE25" s="26"/>
      <c r="BF25" s="26"/>
      <c r="BG25" s="26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6" t="s">
        <v>47</v>
      </c>
      <c r="AJ26" s="26"/>
      <c r="AK26" s="26"/>
      <c r="AL26" s="26"/>
      <c r="AM26" s="26"/>
      <c r="AN26" s="26"/>
      <c r="AO26" s="26"/>
      <c r="AP26" s="26"/>
      <c r="AZ26" s="26"/>
      <c r="BA26" s="26"/>
      <c r="BB26" s="26"/>
      <c r="BC26" s="26"/>
      <c r="BD26" s="26"/>
      <c r="BE26" s="26"/>
      <c r="BF26" s="26"/>
      <c r="BG26" s="26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18" ht="15">
      <c r="A27" s="58"/>
      <c r="B27" s="86">
        <v>2018</v>
      </c>
      <c r="C27" s="87"/>
      <c r="D27" s="87"/>
      <c r="E27" s="87"/>
      <c r="F27" s="88"/>
      <c r="G27" s="86">
        <v>2019</v>
      </c>
      <c r="H27" s="87"/>
      <c r="I27" s="87"/>
      <c r="J27" s="87"/>
      <c r="K27" s="88"/>
      <c r="L27" s="86">
        <v>2020</v>
      </c>
      <c r="M27" s="87"/>
      <c r="N27" s="87"/>
      <c r="O27" s="87"/>
      <c r="P27" s="88"/>
      <c r="Q27" s="85">
        <v>2021</v>
      </c>
      <c r="R27" s="68"/>
    </row>
    <row r="28" spans="1:50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69" t="s">
        <v>6</v>
      </c>
      <c r="AX28" s="21"/>
    </row>
    <row r="29" spans="1:51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70"/>
      <c r="V29" s="22"/>
      <c r="AI29" s="23"/>
      <c r="AK29" s="24"/>
      <c r="AL29" s="24"/>
      <c r="AM29" s="24"/>
      <c r="AN29" s="24"/>
      <c r="AO29" s="24"/>
      <c r="AP29" s="24"/>
      <c r="AQ29" s="24"/>
      <c r="AR29" s="24"/>
      <c r="AS29" s="24"/>
      <c r="AW29" s="24"/>
      <c r="AX29" s="25"/>
      <c r="AY29" s="2"/>
    </row>
    <row r="30" spans="1:59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1.849690063109179</v>
      </c>
      <c r="M30" s="17">
        <v>3.7494672376446943</v>
      </c>
      <c r="N30" s="17">
        <v>6.0269179077507005</v>
      </c>
      <c r="O30" s="17">
        <v>3.971971208877065</v>
      </c>
      <c r="P30" s="96">
        <v>4.787750750934833</v>
      </c>
      <c r="Q30" s="17">
        <v>7.505111647695543</v>
      </c>
      <c r="R30" s="71" t="s">
        <v>24</v>
      </c>
      <c r="V30" s="22"/>
      <c r="W30" s="22"/>
      <c r="X30" s="22"/>
      <c r="Y30" s="30"/>
      <c r="Z30" s="30"/>
      <c r="AA30" s="30"/>
      <c r="AB30" s="30"/>
      <c r="AC30" s="30"/>
      <c r="AD30" s="30"/>
      <c r="AE30" s="30"/>
      <c r="AF30" s="30"/>
      <c r="AG30" s="30"/>
      <c r="AH30" s="31"/>
      <c r="AI30" s="32"/>
      <c r="AJ30" s="22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34"/>
      <c r="AV30" s="34"/>
      <c r="AW30" s="33"/>
      <c r="AX30" s="35"/>
      <c r="AY30" s="34"/>
      <c r="AZ30" s="34"/>
      <c r="BA30" s="34"/>
      <c r="BB30" s="34"/>
      <c r="BC30" s="34"/>
      <c r="BD30" s="22"/>
      <c r="BE30" s="22"/>
      <c r="BF30" s="22"/>
      <c r="BG30" s="22"/>
    </row>
    <row r="31" spans="1:59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6.251506057999535</v>
      </c>
      <c r="M31" s="17">
        <v>-16.46446980630401</v>
      </c>
      <c r="N31" s="17">
        <v>7.321306920342934</v>
      </c>
      <c r="O31" s="17">
        <v>10.306635566948685</v>
      </c>
      <c r="P31" s="97">
        <v>2.0330037477568084</v>
      </c>
      <c r="Q31" s="17">
        <v>11.710132773515554</v>
      </c>
      <c r="R31" s="71" t="s">
        <v>18</v>
      </c>
      <c r="S31" s="34"/>
      <c r="V31" s="22"/>
      <c r="W31" s="22"/>
      <c r="X31" s="22"/>
      <c r="Y31" s="30"/>
      <c r="Z31" s="30"/>
      <c r="AA31" s="30"/>
      <c r="AB31" s="30"/>
      <c r="AC31" s="30"/>
      <c r="AD31" s="30"/>
      <c r="AE31" s="30"/>
      <c r="AF31" s="30"/>
      <c r="AG31" s="30"/>
      <c r="AH31" s="31"/>
      <c r="AI31" s="32"/>
      <c r="AJ31" s="22"/>
      <c r="AK31" s="33"/>
      <c r="AL31" s="33"/>
      <c r="AM31" s="33"/>
      <c r="AN31" s="33"/>
      <c r="AO31" s="33"/>
      <c r="AP31" s="33"/>
      <c r="AQ31" s="33"/>
      <c r="AR31" s="33"/>
      <c r="AS31" s="33"/>
      <c r="AT31" s="34"/>
      <c r="AU31" s="34"/>
      <c r="AV31" s="34"/>
      <c r="AW31" s="33"/>
      <c r="AX31" s="35"/>
      <c r="AY31" s="34"/>
      <c r="AZ31" s="34"/>
      <c r="BA31" s="34"/>
      <c r="BB31" s="34"/>
      <c r="BC31" s="34"/>
      <c r="BD31" s="22"/>
      <c r="BE31" s="22"/>
      <c r="BF31" s="22"/>
      <c r="BG31" s="22"/>
    </row>
    <row r="32" spans="1:55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7.099703289451796</v>
      </c>
      <c r="M32" s="15">
        <v>-18.293279192011298</v>
      </c>
      <c r="N32" s="15">
        <v>8.599241509090831</v>
      </c>
      <c r="O32" s="15">
        <v>10.523925466488976</v>
      </c>
      <c r="P32" s="98">
        <v>2.125238916562182</v>
      </c>
      <c r="Q32" s="15">
        <v>12.247273438630415</v>
      </c>
      <c r="R32" s="67" t="s">
        <v>36</v>
      </c>
      <c r="AI32" s="23"/>
      <c r="AK32" s="24"/>
      <c r="AL32" s="24"/>
      <c r="AM32" s="24"/>
      <c r="AN32" s="24"/>
      <c r="AO32" s="24"/>
      <c r="AP32" s="24"/>
      <c r="AQ32" s="24"/>
      <c r="AR32" s="24"/>
      <c r="AS32" s="24"/>
      <c r="AT32" s="2"/>
      <c r="AU32" s="2"/>
      <c r="AV32" s="2"/>
      <c r="AW32" s="24"/>
      <c r="AX32" s="25"/>
      <c r="AY32" s="2"/>
      <c r="AZ32" s="2"/>
      <c r="BA32" s="2"/>
      <c r="BB32" s="2"/>
      <c r="BC32" s="2"/>
    </row>
    <row r="33" spans="1:55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2.4151007999085152</v>
      </c>
      <c r="M33" s="15">
        <v>-7.710833458579572</v>
      </c>
      <c r="N33" s="15">
        <v>1.5167658965377768</v>
      </c>
      <c r="O33" s="15">
        <v>9.285624760525593</v>
      </c>
      <c r="P33" s="98">
        <v>1.605203172264254</v>
      </c>
      <c r="Q33" s="15">
        <v>9.169511498916961</v>
      </c>
      <c r="R33" s="67" t="s">
        <v>26</v>
      </c>
      <c r="AI33" s="23"/>
      <c r="AK33" s="24"/>
      <c r="AL33" s="24"/>
      <c r="AM33" s="24"/>
      <c r="AN33" s="24"/>
      <c r="AO33" s="24"/>
      <c r="AP33" s="24"/>
      <c r="AQ33" s="24"/>
      <c r="AR33" s="24"/>
      <c r="AS33" s="24"/>
      <c r="AT33" s="2"/>
      <c r="AU33" s="2"/>
      <c r="AV33" s="2"/>
      <c r="AW33" s="24"/>
      <c r="AX33" s="25"/>
      <c r="AY33" s="2"/>
      <c r="AZ33" s="2"/>
      <c r="BA33" s="2"/>
      <c r="BB33" s="2"/>
      <c r="BC33" s="2"/>
    </row>
    <row r="34" spans="1:69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3.1663022781406056</v>
      </c>
      <c r="M34" s="17">
        <v>-10.847026079622111</v>
      </c>
      <c r="N34" s="17">
        <v>4.397686606161372</v>
      </c>
      <c r="O34" s="17">
        <v>3.3290941638375386</v>
      </c>
      <c r="P34" s="97">
        <v>0.030395113960295816</v>
      </c>
      <c r="Q34" s="17">
        <v>5.273534368920593</v>
      </c>
      <c r="R34" s="71" t="s">
        <v>20</v>
      </c>
      <c r="S34" s="3"/>
      <c r="T34" s="3"/>
      <c r="U34" s="3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I34" s="23"/>
      <c r="AK34" s="24"/>
      <c r="AL34" s="24"/>
      <c r="AM34" s="24"/>
      <c r="AN34" s="24"/>
      <c r="AO34" s="24"/>
      <c r="AP34" s="24"/>
      <c r="AQ34" s="24"/>
      <c r="AR34" s="24"/>
      <c r="AS34" s="24"/>
      <c r="AT34" s="2"/>
      <c r="AU34" s="2"/>
      <c r="AV34" s="2"/>
      <c r="AW34" s="24"/>
      <c r="AX34" s="25"/>
      <c r="AY34" s="2"/>
      <c r="AZ34" s="2"/>
      <c r="BA34" s="2"/>
      <c r="BB34" s="2"/>
      <c r="BC34" s="2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-2.8069612274918825</v>
      </c>
      <c r="M35" s="15">
        <v>-3.882163111924001</v>
      </c>
      <c r="N35" s="15">
        <v>4.6757249764781506</v>
      </c>
      <c r="O35" s="15">
        <v>-12.467504826413006</v>
      </c>
      <c r="P35" s="98">
        <v>-3.53800873363555</v>
      </c>
      <c r="Q35" s="15">
        <v>2.7942943688091617</v>
      </c>
      <c r="R35" s="67" t="s">
        <v>8</v>
      </c>
      <c r="S35" s="3"/>
      <c r="T35" s="3"/>
      <c r="U35" s="3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23"/>
      <c r="AK35" s="24"/>
      <c r="AL35" s="24"/>
      <c r="AM35" s="24"/>
      <c r="AN35" s="24"/>
      <c r="AO35" s="24"/>
      <c r="AP35" s="24"/>
      <c r="AQ35" s="24"/>
      <c r="AR35" s="24"/>
      <c r="AS35" s="24"/>
      <c r="AT35" s="2"/>
      <c r="AU35" s="2"/>
      <c r="AV35" s="2"/>
      <c r="AW35" s="24"/>
      <c r="AX35" s="25"/>
      <c r="AY35" s="2"/>
      <c r="AZ35" s="2"/>
      <c r="BA35" s="2"/>
      <c r="BB35" s="2"/>
      <c r="BC35" s="2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2.8254142334908323</v>
      </c>
      <c r="M36" s="15">
        <v>-25.685961573046896</v>
      </c>
      <c r="N36" s="15">
        <v>0.07574104954770178</v>
      </c>
      <c r="O36" s="15">
        <v>4.567162551738875</v>
      </c>
      <c r="P36" s="98">
        <v>-4.336729896146323</v>
      </c>
      <c r="Q36" s="15">
        <v>5.904382602682375</v>
      </c>
      <c r="R36" s="67" t="s">
        <v>38</v>
      </c>
      <c r="S36" s="3"/>
      <c r="T36" s="3"/>
      <c r="U36" s="3"/>
      <c r="Y36" s="19"/>
      <c r="Z36" s="19"/>
      <c r="AA36" s="19"/>
      <c r="AB36" s="19"/>
      <c r="AC36" s="19"/>
      <c r="AD36" s="19"/>
      <c r="AE36" s="19"/>
      <c r="AF36" s="19"/>
      <c r="AG36" s="19"/>
      <c r="AH36" s="20"/>
      <c r="AI36" s="23"/>
      <c r="AK36" s="24"/>
      <c r="AL36" s="24"/>
      <c r="AM36" s="24"/>
      <c r="AN36" s="24"/>
      <c r="AO36" s="24"/>
      <c r="AP36" s="24"/>
      <c r="AQ36" s="24"/>
      <c r="AR36" s="24"/>
      <c r="AS36" s="24"/>
      <c r="AT36" s="2"/>
      <c r="AU36" s="2"/>
      <c r="AV36" s="2"/>
      <c r="AW36" s="24"/>
      <c r="AX36" s="25"/>
      <c r="AY36" s="2"/>
      <c r="AZ36" s="2"/>
      <c r="BA36" s="2"/>
      <c r="BB36" s="2"/>
      <c r="BC36" s="2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59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10.859884673544087</v>
      </c>
      <c r="M37" s="15">
        <v>12.198481242072774</v>
      </c>
      <c r="N37" s="15">
        <v>15.709619902951388</v>
      </c>
      <c r="O37" s="15">
        <v>15.074653388807263</v>
      </c>
      <c r="P37" s="98">
        <v>13.657900829225397</v>
      </c>
      <c r="Q37" s="15">
        <v>18.113795113156698</v>
      </c>
      <c r="R37" s="67" t="s">
        <v>29</v>
      </c>
      <c r="V37" s="28"/>
      <c r="W37" s="28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9"/>
      <c r="AI37" s="40"/>
      <c r="AJ37" s="28"/>
      <c r="AK37" s="41"/>
      <c r="AL37" s="41"/>
      <c r="AM37" s="41"/>
      <c r="AN37" s="41"/>
      <c r="AO37" s="41"/>
      <c r="AP37" s="41"/>
      <c r="AQ37" s="41"/>
      <c r="AR37" s="41"/>
      <c r="AS37" s="41"/>
      <c r="AT37" s="37"/>
      <c r="AU37" s="37"/>
      <c r="AV37" s="37"/>
      <c r="AW37" s="41"/>
      <c r="AX37" s="42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69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2.847961483202795</v>
      </c>
      <c r="M38" s="15">
        <v>28.696610602189736</v>
      </c>
      <c r="N38" s="15">
        <v>45.49045436223986</v>
      </c>
      <c r="O38" s="15">
        <v>9.24514385243404</v>
      </c>
      <c r="P38" s="98">
        <v>21.442382994542726</v>
      </c>
      <c r="Q38" s="15">
        <v>2.9329279703981967</v>
      </c>
      <c r="R38" s="67" t="s">
        <v>31</v>
      </c>
      <c r="S38" s="3"/>
      <c r="T38" s="3"/>
      <c r="U38" s="3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23"/>
      <c r="AK38" s="24"/>
      <c r="AL38" s="24"/>
      <c r="AM38" s="24"/>
      <c r="AN38" s="24"/>
      <c r="AO38" s="24"/>
      <c r="AP38" s="24"/>
      <c r="AQ38" s="24"/>
      <c r="AR38" s="24"/>
      <c r="AS38" s="24"/>
      <c r="AT38" s="2"/>
      <c r="AU38" s="2"/>
      <c r="AV38" s="2"/>
      <c r="AW38" s="24"/>
      <c r="AX38" s="25"/>
      <c r="AY38" s="2"/>
      <c r="AZ38" s="2"/>
      <c r="BA38" s="2"/>
      <c r="BB38" s="2"/>
      <c r="BC38" s="2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2.72218253674761</v>
      </c>
      <c r="M39" s="15">
        <v>1.8376974925070897</v>
      </c>
      <c r="N39" s="15">
        <v>2.865620548940086</v>
      </c>
      <c r="O39" s="15">
        <v>2.936516923966721</v>
      </c>
      <c r="P39" s="98">
        <v>2.5942355317106944</v>
      </c>
      <c r="Q39" s="15">
        <v>2.411272917375726</v>
      </c>
      <c r="R39" s="67" t="s">
        <v>33</v>
      </c>
      <c r="S39" s="3"/>
      <c r="T39" s="3"/>
      <c r="U39" s="3"/>
      <c r="Y39" s="19"/>
      <c r="Z39" s="19"/>
      <c r="AA39" s="19"/>
      <c r="AB39" s="19"/>
      <c r="AC39" s="19"/>
      <c r="AD39" s="19"/>
      <c r="AE39" s="19"/>
      <c r="AF39" s="19"/>
      <c r="AG39" s="19"/>
      <c r="AH39" s="20"/>
      <c r="AI39" s="23"/>
      <c r="AK39" s="24"/>
      <c r="AL39" s="24"/>
      <c r="AM39" s="24"/>
      <c r="AN39" s="24"/>
      <c r="AO39" s="24"/>
      <c r="AP39" s="24"/>
      <c r="AQ39" s="24"/>
      <c r="AR39" s="24"/>
      <c r="AS39" s="24"/>
      <c r="AT39" s="2"/>
      <c r="AU39" s="2"/>
      <c r="AV39" s="2"/>
      <c r="AW39" s="24"/>
      <c r="AX39" s="25"/>
      <c r="AY39" s="2"/>
      <c r="AZ39" s="2"/>
      <c r="BA39" s="2"/>
      <c r="BB39" s="2"/>
      <c r="BC39" s="2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3.260027314762027</v>
      </c>
      <c r="M40" s="15">
        <v>-17.57339200426817</v>
      </c>
      <c r="N40" s="15">
        <v>-6.715695488375275</v>
      </c>
      <c r="O40" s="15">
        <v>0.00041844800659873727</v>
      </c>
      <c r="P40" s="98">
        <v>-5.203294726230382</v>
      </c>
      <c r="Q40" s="15">
        <v>5.308172721373111</v>
      </c>
      <c r="R40" s="67" t="s">
        <v>41</v>
      </c>
      <c r="S40" s="3"/>
      <c r="T40" s="3"/>
      <c r="U40" s="3"/>
      <c r="Y40" s="19"/>
      <c r="Z40" s="19"/>
      <c r="AA40" s="19"/>
      <c r="AB40" s="19"/>
      <c r="AC40" s="19"/>
      <c r="AD40" s="19"/>
      <c r="AE40" s="19"/>
      <c r="AF40" s="19"/>
      <c r="AG40" s="19"/>
      <c r="AH40" s="20"/>
      <c r="AI40" s="23"/>
      <c r="AK40" s="24"/>
      <c r="AL40" s="24"/>
      <c r="AM40" s="24"/>
      <c r="AN40" s="24"/>
      <c r="AO40" s="24"/>
      <c r="AP40" s="24"/>
      <c r="AQ40" s="24"/>
      <c r="AR40" s="24"/>
      <c r="AS40" s="24"/>
      <c r="AT40" s="2"/>
      <c r="AU40" s="2"/>
      <c r="AV40" s="2"/>
      <c r="AW40" s="24"/>
      <c r="AX40" s="25"/>
      <c r="AY40" s="2"/>
      <c r="AZ40" s="2"/>
      <c r="BA40" s="2"/>
      <c r="BB40" s="2"/>
      <c r="BC40" s="2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4.743562631296697</v>
      </c>
      <c r="M41" s="15">
        <v>-2.2703365211795017</v>
      </c>
      <c r="N41" s="15">
        <v>2.357034195763646</v>
      </c>
      <c r="O41" s="15">
        <v>6.154167978796906</v>
      </c>
      <c r="P41" s="98">
        <v>2.772398756483213</v>
      </c>
      <c r="Q41" s="15">
        <v>3.6739032637235454</v>
      </c>
      <c r="R41" s="67" t="s">
        <v>42</v>
      </c>
      <c r="S41" s="3"/>
      <c r="T41" s="3"/>
      <c r="U41" s="3"/>
      <c r="Y41" s="19"/>
      <c r="Z41" s="19"/>
      <c r="AA41" s="19"/>
      <c r="AB41" s="19"/>
      <c r="AC41" s="19"/>
      <c r="AD41" s="19"/>
      <c r="AE41" s="19"/>
      <c r="AF41" s="19"/>
      <c r="AG41" s="19"/>
      <c r="AH41" s="20"/>
      <c r="AI41" s="23"/>
      <c r="AK41" s="24"/>
      <c r="AL41" s="24"/>
      <c r="AM41" s="24"/>
      <c r="AN41" s="24"/>
      <c r="AO41" s="24"/>
      <c r="AP41" s="24"/>
      <c r="AQ41" s="24"/>
      <c r="AR41" s="24"/>
      <c r="AS41" s="24"/>
      <c r="AT41" s="2"/>
      <c r="AU41" s="2"/>
      <c r="AV41" s="2"/>
      <c r="AW41" s="24"/>
      <c r="AX41" s="25"/>
      <c r="AY41" s="2"/>
      <c r="AZ41" s="2"/>
      <c r="BA41" s="2"/>
      <c r="BB41" s="2"/>
      <c r="BC41" s="2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12.94158861621517</v>
      </c>
      <c r="M42" s="15">
        <v>-18.13947416252381</v>
      </c>
      <c r="N42" s="15">
        <v>4.751389433868681</v>
      </c>
      <c r="O42" s="15">
        <v>7.9341244178971095</v>
      </c>
      <c r="P42" s="98">
        <v>2.529832243909169</v>
      </c>
      <c r="Q42" s="15">
        <v>14.447761009533949</v>
      </c>
      <c r="R42" s="67" t="s">
        <v>35</v>
      </c>
      <c r="S42" s="3"/>
      <c r="T42" s="3"/>
      <c r="U42" s="3"/>
      <c r="Y42" s="19"/>
      <c r="Z42" s="19"/>
      <c r="AA42" s="19"/>
      <c r="AB42" s="19"/>
      <c r="AC42" s="19"/>
      <c r="AD42" s="19"/>
      <c r="AE42" s="19"/>
      <c r="AF42" s="19"/>
      <c r="AG42" s="19"/>
      <c r="AH42" s="20"/>
      <c r="AI42" s="23"/>
      <c r="AK42" s="24"/>
      <c r="AL42" s="24"/>
      <c r="AM42" s="24"/>
      <c r="AN42" s="24"/>
      <c r="AO42" s="24"/>
      <c r="AP42" s="24"/>
      <c r="AQ42" s="24"/>
      <c r="AR42" s="24"/>
      <c r="AS42" s="24"/>
      <c r="AW42" s="24"/>
      <c r="AX42" s="25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7">
        <v>3.836903512326458</v>
      </c>
      <c r="M43" s="57">
        <v>-11.40250218820799</v>
      </c>
      <c r="N43" s="17">
        <v>5.219709223645424</v>
      </c>
      <c r="O43" s="17">
        <v>4.883024491897771</v>
      </c>
      <c r="P43" s="97">
        <v>0.8063228912896108</v>
      </c>
      <c r="Q43" s="17">
        <v>6.862395787942788</v>
      </c>
      <c r="R43" s="71" t="s">
        <v>21</v>
      </c>
      <c r="S43" s="3"/>
      <c r="T43" s="3"/>
      <c r="U43" s="3"/>
      <c r="Y43" s="19"/>
      <c r="Z43" s="19"/>
      <c r="AA43" s="19"/>
      <c r="AB43" s="19"/>
      <c r="AC43" s="19"/>
      <c r="AD43" s="19"/>
      <c r="AE43" s="19"/>
      <c r="AF43" s="19"/>
      <c r="AG43" s="19"/>
      <c r="AH43" s="20"/>
      <c r="AI43" s="23"/>
      <c r="AK43" s="24"/>
      <c r="AL43" s="24"/>
      <c r="AM43" s="24"/>
      <c r="AN43" s="24"/>
      <c r="AO43" s="24"/>
      <c r="AP43" s="24"/>
      <c r="AQ43" s="24"/>
      <c r="AR43" s="24"/>
      <c r="AS43" s="24"/>
      <c r="AW43" s="24"/>
      <c r="AX43" s="25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50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9.814736948990728</v>
      </c>
      <c r="M44" s="15">
        <v>-1.6432880857217498</v>
      </c>
      <c r="N44" s="15">
        <v>14.923870794136548</v>
      </c>
      <c r="O44" s="15">
        <v>13.434014523252927</v>
      </c>
      <c r="P44" s="98">
        <v>9.372626616406208</v>
      </c>
      <c r="Q44" s="15">
        <v>8.202860672035456</v>
      </c>
      <c r="R44" s="67" t="s">
        <v>43</v>
      </c>
      <c r="AI44" s="23"/>
      <c r="AK44" s="24"/>
      <c r="AL44" s="24"/>
      <c r="AM44" s="24"/>
      <c r="AN44" s="24"/>
      <c r="AO44" s="24"/>
      <c r="AP44" s="24"/>
      <c r="AQ44" s="24"/>
      <c r="AR44" s="24"/>
      <c r="AS44" s="24"/>
      <c r="AW44" s="24"/>
      <c r="AX44" s="25"/>
    </row>
    <row r="45" spans="1:50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4.464827960128275</v>
      </c>
      <c r="M45" s="75">
        <v>-10.304511915370114</v>
      </c>
      <c r="N45" s="75">
        <v>6.28527616593459</v>
      </c>
      <c r="O45" s="75">
        <v>5.869616604954047</v>
      </c>
      <c r="P45" s="99">
        <v>1.7566507633815576</v>
      </c>
      <c r="Q45" s="75">
        <v>7.010412092083357</v>
      </c>
      <c r="R45" s="72" t="s">
        <v>44</v>
      </c>
      <c r="W45" s="2"/>
      <c r="AI45" s="23"/>
      <c r="AK45" s="24"/>
      <c r="AL45" s="24"/>
      <c r="AM45" s="24"/>
      <c r="AN45" s="24"/>
      <c r="AO45" s="24"/>
      <c r="AP45" s="24"/>
      <c r="AQ45" s="24"/>
      <c r="AR45" s="24"/>
      <c r="AS45" s="24"/>
      <c r="AW45" s="24"/>
      <c r="AX45" s="25"/>
    </row>
    <row r="46" spans="1:68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 t="s">
        <v>12</v>
      </c>
      <c r="U46" s="1"/>
      <c r="V46" s="2"/>
      <c r="AJ46" s="26"/>
      <c r="AK46" s="26"/>
      <c r="AL46" s="26"/>
      <c r="AM46" s="26"/>
      <c r="AN46" s="26"/>
      <c r="AO46" s="26"/>
      <c r="AP46" s="26"/>
      <c r="AZ46" s="26"/>
      <c r="BA46" s="26"/>
      <c r="BB46" s="26"/>
      <c r="BC46" s="26"/>
      <c r="BD46" s="26"/>
      <c r="BE46" s="26"/>
      <c r="BF46" s="26"/>
      <c r="BG46" s="26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36:42" ht="15">
      <c r="AJ47" s="26"/>
      <c r="AK47" s="26"/>
      <c r="AL47" s="26"/>
      <c r="AM47" s="26"/>
      <c r="AN47" s="26"/>
      <c r="AO47" s="26"/>
      <c r="AP47" s="26"/>
    </row>
    <row r="48" spans="36:42" ht="15">
      <c r="AJ48" s="26"/>
      <c r="AK48" s="26"/>
      <c r="AL48" s="26"/>
      <c r="AM48" s="26"/>
      <c r="AN48" s="26"/>
      <c r="AO48" s="26"/>
      <c r="AP48" s="26"/>
    </row>
    <row r="49" spans="36:42" ht="15">
      <c r="AJ49" s="26"/>
      <c r="AK49" s="26"/>
      <c r="AL49" s="26"/>
      <c r="AM49" s="26"/>
      <c r="AN49" s="26"/>
      <c r="AO49" s="26"/>
      <c r="AP49" s="26"/>
    </row>
    <row r="50" spans="36:42" ht="15">
      <c r="AJ50" s="26"/>
      <c r="AK50" s="26"/>
      <c r="AL50" s="26"/>
      <c r="AM50" s="26"/>
      <c r="AN50" s="26"/>
      <c r="AO50" s="26"/>
      <c r="AP50" s="26"/>
    </row>
    <row r="53" spans="34:50" ht="15">
      <c r="AH53" s="27"/>
      <c r="AI53" s="27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34:50" ht="15">
      <c r="AH54" s="27"/>
      <c r="AI54" s="27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34:69" ht="15">
      <c r="AH55" s="27"/>
      <c r="AI55" s="27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  <row r="56" spans="34:69" ht="15">
      <c r="AH56" s="27"/>
      <c r="AI56" s="27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14"/>
      <c r="BI56" s="14"/>
      <c r="BJ56" s="14"/>
      <c r="BK56" s="14"/>
      <c r="BL56" s="14"/>
      <c r="BM56" s="14"/>
      <c r="BN56" s="14"/>
      <c r="BO56" s="14"/>
      <c r="BP56" s="14"/>
      <c r="BQ56" s="14"/>
    </row>
    <row r="57" spans="34:69" ht="15">
      <c r="AH57" s="27"/>
      <c r="AI57" s="27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14"/>
      <c r="BI57" s="14"/>
      <c r="BJ57" s="14"/>
      <c r="BK57" s="14"/>
      <c r="BL57" s="14"/>
      <c r="BM57" s="14"/>
      <c r="BN57" s="14"/>
      <c r="BO57" s="14"/>
      <c r="BP57" s="14"/>
      <c r="BQ57" s="14"/>
    </row>
    <row r="58" spans="34:69" ht="15">
      <c r="AH58" s="27"/>
      <c r="AI58" s="27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14"/>
      <c r="BI58" s="14"/>
      <c r="BJ58" s="14"/>
      <c r="BK58" s="14"/>
      <c r="BL58" s="14"/>
      <c r="BM58" s="14"/>
      <c r="BN58" s="14"/>
      <c r="BO58" s="14"/>
      <c r="BP58" s="14"/>
      <c r="BQ58" s="14"/>
    </row>
    <row r="59" spans="34:69" ht="15">
      <c r="AH59" s="27"/>
      <c r="AI59" s="27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34:69" ht="15">
      <c r="AH60" s="27"/>
      <c r="AI60" s="27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34:69" ht="15">
      <c r="AH61" s="27"/>
      <c r="AI61" s="27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34:69" ht="15">
      <c r="AH62" s="27"/>
      <c r="AI62" s="27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34:69" ht="15">
      <c r="AH63" s="27"/>
      <c r="AI63" s="2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14"/>
      <c r="BI63" s="14"/>
      <c r="BJ63" s="14"/>
      <c r="BK63" s="14"/>
      <c r="BL63" s="14"/>
      <c r="BM63" s="14"/>
      <c r="BN63" s="14"/>
      <c r="BO63" s="14"/>
      <c r="BP63" s="14"/>
      <c r="BQ63" s="14"/>
    </row>
    <row r="64" spans="34:69" ht="15">
      <c r="AH64" s="27"/>
      <c r="AI64" s="2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14"/>
      <c r="BI64" s="14"/>
      <c r="BJ64" s="14"/>
      <c r="BK64" s="14"/>
      <c r="BL64" s="14"/>
      <c r="BM64" s="14"/>
      <c r="BN64" s="14"/>
      <c r="BO64" s="14"/>
      <c r="BP64" s="14"/>
      <c r="BQ64" s="14"/>
    </row>
    <row r="65" spans="34:69" ht="15">
      <c r="AH65" s="27"/>
      <c r="AI65" s="2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14"/>
      <c r="BI65" s="14"/>
      <c r="BJ65" s="14"/>
      <c r="BK65" s="14"/>
      <c r="BL65" s="14"/>
      <c r="BM65" s="14"/>
      <c r="BN65" s="14"/>
      <c r="BO65" s="14"/>
      <c r="BP65" s="14"/>
      <c r="BQ65" s="14"/>
    </row>
    <row r="66" spans="34:69" ht="15">
      <c r="AH66" s="27"/>
      <c r="AI66" s="2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34:69" ht="15">
      <c r="AH67" s="27"/>
      <c r="AI67" s="27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14"/>
      <c r="BI67" s="14"/>
      <c r="BJ67" s="14"/>
      <c r="BK67" s="14"/>
      <c r="BL67" s="14"/>
      <c r="BM67" s="14"/>
      <c r="BN67" s="14"/>
      <c r="BO67" s="14"/>
      <c r="BP67" s="14"/>
      <c r="BQ67" s="14"/>
    </row>
    <row r="68" spans="34:69" ht="15">
      <c r="AH68" s="27"/>
      <c r="AI68" s="27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14"/>
      <c r="BI68" s="14"/>
      <c r="BJ68" s="14"/>
      <c r="BK68" s="14"/>
      <c r="BL68" s="14"/>
      <c r="BM68" s="14"/>
      <c r="BN68" s="14"/>
      <c r="BO68" s="14"/>
      <c r="BP68" s="14"/>
      <c r="BQ68" s="14"/>
    </row>
    <row r="69" spans="34:69" ht="15">
      <c r="AH69" s="27"/>
      <c r="AI69" s="27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14"/>
      <c r="BI69" s="14"/>
      <c r="BJ69" s="14"/>
      <c r="BK69" s="14"/>
      <c r="BL69" s="14"/>
      <c r="BM69" s="14"/>
      <c r="BN69" s="14"/>
      <c r="BO69" s="14"/>
      <c r="BP69" s="14"/>
      <c r="BQ69" s="14"/>
    </row>
    <row r="70" spans="51:69" ht="15">
      <c r="AY70" s="24"/>
      <c r="AZ70" s="24"/>
      <c r="BA70" s="24"/>
      <c r="BB70" s="24"/>
      <c r="BC70" s="24"/>
      <c r="BD70" s="24"/>
      <c r="BE70" s="24"/>
      <c r="BF70" s="24"/>
      <c r="BG70" s="24"/>
      <c r="BH70" s="14"/>
      <c r="BI70" s="14"/>
      <c r="BJ70" s="14"/>
      <c r="BK70" s="14"/>
      <c r="BL70" s="14"/>
      <c r="BM70" s="14"/>
      <c r="BN70" s="14"/>
      <c r="BO70" s="14"/>
      <c r="BP70" s="14"/>
      <c r="BQ70" s="14"/>
    </row>
    <row r="71" spans="51:69" ht="15">
      <c r="AY71" s="24"/>
      <c r="AZ71" s="24"/>
      <c r="BA71" s="24"/>
      <c r="BB71" s="24"/>
      <c r="BC71" s="24"/>
      <c r="BD71" s="24"/>
      <c r="BE71" s="24"/>
      <c r="BF71" s="24"/>
      <c r="BG71" s="24"/>
      <c r="BH71" s="14"/>
      <c r="BI71" s="14"/>
      <c r="BJ71" s="14"/>
      <c r="BK71" s="14"/>
      <c r="BL71" s="14"/>
      <c r="BM71" s="14"/>
      <c r="BN71" s="14"/>
      <c r="BO71" s="14"/>
      <c r="BP71" s="14"/>
      <c r="BQ71" s="14"/>
    </row>
  </sheetData>
  <sheetProtection/>
  <mergeCells count="6">
    <mergeCell ref="G3:K3"/>
    <mergeCell ref="G27:K27"/>
    <mergeCell ref="B3:F3"/>
    <mergeCell ref="B27:F27"/>
    <mergeCell ref="L3:P3"/>
    <mergeCell ref="L27:P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2021-06-06T15:08:01Z</dcterms:modified>
  <cp:category/>
  <cp:version/>
  <cp:contentType/>
  <cp:contentStatus/>
</cp:coreProperties>
</file>