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4. çeyrek\B-1\"/>
    </mc:Choice>
  </mc:AlternateContent>
  <bookViews>
    <workbookView xWindow="-60" yWindow="1140" windowWidth="7320" windowHeight="7800"/>
  </bookViews>
  <sheets>
    <sheet name="T 1.1" sheetId="3" r:id="rId1"/>
  </sheets>
  <definedNames>
    <definedName name="_xlnm.Print_Area" localSheetId="0">'T 1.1'!$A$1:$Y$38</definedName>
  </definedNames>
  <calcPr calcId="162913"/>
</workbook>
</file>

<file path=xl/calcChain.xml><?xml version="1.0" encoding="utf-8"?>
<calcChain xmlns="http://schemas.openxmlformats.org/spreadsheetml/2006/main">
  <c r="N32" i="3" l="1"/>
  <c r="P13" i="3"/>
  <c r="O13" i="3"/>
  <c r="N13" i="3"/>
  <c r="M13" i="3"/>
</calcChain>
</file>

<file path=xl/sharedStrings.xml><?xml version="1.0" encoding="utf-8"?>
<sst xmlns="http://schemas.openxmlformats.org/spreadsheetml/2006/main" count="113" uniqueCount="57">
  <si>
    <t xml:space="preserve">Tablo: I.1- Seçilmiş Ekonomik Göstergeler </t>
  </si>
  <si>
    <t xml:space="preserve">Table: I.1- Selected Economic Indicators </t>
  </si>
  <si>
    <t>Dönem</t>
  </si>
  <si>
    <t>Period</t>
  </si>
  <si>
    <t>İmalat Sanayi Üretim Endeksi</t>
  </si>
  <si>
    <t>Manufacturing Production Index</t>
  </si>
  <si>
    <t>İmalat Sanayi Kapasite Kullanım Oranı (%)</t>
  </si>
  <si>
    <t xml:space="preserve">Capacity Utilization in Manufacturing Industry (%) </t>
  </si>
  <si>
    <t>Toplam Otomobil Satışı (Adet)</t>
  </si>
  <si>
    <t>Sales of Total Automobiles (Unit)</t>
  </si>
  <si>
    <t>(Genel) (% Değişme)</t>
  </si>
  <si>
    <t xml:space="preserve"> (General) (% Change)</t>
  </si>
  <si>
    <t>İmalat Sanayi Fiyatları Endeksi(2003=100)</t>
  </si>
  <si>
    <t>Manufacturing Industry Price Index (2003=100)</t>
  </si>
  <si>
    <t>(% Değişme)</t>
  </si>
  <si>
    <t xml:space="preserve"> (% Change)</t>
  </si>
  <si>
    <t>Tüketici Fiyatları Endeksi  (2003=100)</t>
  </si>
  <si>
    <t>Consumer Price Index(2003=100)</t>
  </si>
  <si>
    <t>Tablo: I.1- Seçilmiş Ekonomik Göstergeler (Devam)</t>
  </si>
  <si>
    <t>Table: I.1- Selected Economic Indicators (Continued)</t>
  </si>
  <si>
    <t>Toplam İhracat  (Milyon $)</t>
  </si>
  <si>
    <t>Total Exports (Million $)</t>
  </si>
  <si>
    <t>Toplam İthalat (Milyon $)</t>
  </si>
  <si>
    <t>Total Imports (Million $)</t>
  </si>
  <si>
    <t>Merkezi Yönetim Bütçe Gelirleri (Milyon TL) (1)</t>
  </si>
  <si>
    <t>Central Government Budget Revenues (Million TR) (1)</t>
  </si>
  <si>
    <t>Merkezi Yönetim Bütçe Vergi Gelirleri  (Milyon TL) (1)</t>
  </si>
  <si>
    <t>Central Government Budget Tax Revenues (Million TR) (1)</t>
  </si>
  <si>
    <t>Merkezi Yönetim Bütçe Harcamaları (Milyon TL) (1)</t>
  </si>
  <si>
    <t>Central Government Budget Expenditures (Million TR) (1)</t>
  </si>
  <si>
    <t>Merkezi Yönetim Bütçe Dengesi (Milyon TL)</t>
  </si>
  <si>
    <t>Central Government Budget Balance (Million TR)</t>
  </si>
  <si>
    <t>Merkezi Yönetim Bütçesi Nakit Dengesi (Milyon TL)</t>
  </si>
  <si>
    <t>Central Government Budget Cash Balance (Million TR)</t>
  </si>
  <si>
    <t>Emisyon Hacmi (Milyon TL.)</t>
  </si>
  <si>
    <t>Currency Issued (Million TR.)</t>
  </si>
  <si>
    <t>M2  (Milyon TL.)</t>
  </si>
  <si>
    <t>M2 (Million TR.)</t>
  </si>
  <si>
    <t>Net Kredi Hacmi (Milyon TL.)</t>
  </si>
  <si>
    <t>Net Credit Volume (Million TR.)</t>
  </si>
  <si>
    <t>Central Bank International Reserves (Excluding Gold, Million $)</t>
  </si>
  <si>
    <t xml:space="preserve">Istanbul Stock Exchange Index (1986 January=1) </t>
  </si>
  <si>
    <t>(1) Genel bütçe, özel bütçe ile düzenleyici ve denetleyici kurumların bütçelerini kapsamaktadır.</t>
  </si>
  <si>
    <t>(1) Including general budget, special budget and budgets of regulatory and supervisory agencies.</t>
  </si>
  <si>
    <t>Dolar Kuru (TL / $)</t>
  </si>
  <si>
    <t>Euro Kuru (TL / EUR)</t>
  </si>
  <si>
    <t>TR / US Dollar Rate</t>
  </si>
  <si>
    <t>TR / EUR Rate</t>
  </si>
  <si>
    <t>Borsa İstanbul</t>
  </si>
  <si>
    <t>Yurt İçi Üretici Fiyatları Endeksi (2003=100)</t>
  </si>
  <si>
    <t>Domestic Producer Price Index (2003=100)</t>
  </si>
  <si>
    <t>Merkez Bankası Uluslararası Rezervleri (Altın Hariç, Milyon $)</t>
  </si>
  <si>
    <t>(2015=100) (% Değişme) (1)</t>
  </si>
  <si>
    <t>Aralık</t>
  </si>
  <si>
    <t>Ocak-Aralık</t>
  </si>
  <si>
    <t>December</t>
  </si>
  <si>
    <t>January-December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</si>
</sst>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_)"/>
    <numFmt numFmtId="167" formatCode="#,##0.0000"/>
  </numFmts>
  <fonts count="1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4"/>
      <name val="Tms Rmn"/>
      <charset val="162"/>
    </font>
    <font>
      <b/>
      <sz val="16"/>
      <name val="Arial Tur"/>
      <family val="2"/>
      <charset val="162"/>
    </font>
    <font>
      <b/>
      <sz val="13"/>
      <name val="Arial Tur"/>
      <family val="2"/>
      <charset val="162"/>
    </font>
    <font>
      <sz val="14"/>
      <name val="Arial TUR"/>
      <family val="2"/>
      <charset val="162"/>
    </font>
    <font>
      <sz val="13"/>
      <name val="Arial Tur"/>
      <family val="2"/>
      <charset val="162"/>
    </font>
    <font>
      <sz val="14"/>
      <color theme="1"/>
      <name val="Arial TUR"/>
      <family val="2"/>
      <charset val="162"/>
    </font>
    <font>
      <b/>
      <sz val="13"/>
      <color theme="1"/>
      <name val="Arial Tur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2" fillId="0" borderId="0"/>
  </cellStyleXfs>
  <cellXfs count="93">
    <xf numFmtId="0" fontId="0" fillId="0" borderId="0" xfId="0"/>
    <xf numFmtId="0" fontId="4" fillId="0" borderId="0" xfId="0" applyFont="1" applyFill="1" applyBorder="1" applyAlignment="1">
      <alignment vertical="top"/>
    </xf>
    <xf numFmtId="0" fontId="2" fillId="0" borderId="0" xfId="0" quotePrefix="1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Protection="1"/>
    <xf numFmtId="0" fontId="2" fillId="0" borderId="0" xfId="0" applyFont="1" applyFill="1" applyProtection="1"/>
    <xf numFmtId="165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Protection="1"/>
    <xf numFmtId="0" fontId="3" fillId="0" borderId="0" xfId="0" applyFont="1" applyFill="1" applyBorder="1"/>
    <xf numFmtId="0" fontId="2" fillId="0" borderId="2" xfId="0" applyFont="1" applyFill="1" applyBorder="1" applyProtection="1"/>
    <xf numFmtId="0" fontId="2" fillId="0" borderId="3" xfId="0" applyFont="1" applyFill="1" applyBorder="1"/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6" fillId="0" borderId="1" xfId="0" applyFont="1" applyFill="1" applyBorder="1" applyAlignment="1" applyProtection="1"/>
    <xf numFmtId="0" fontId="6" fillId="0" borderId="1" xfId="0" applyFont="1" applyFill="1" applyBorder="1" applyProtection="1"/>
    <xf numFmtId="0" fontId="6" fillId="0" borderId="13" xfId="0" applyFont="1" applyFill="1" applyBorder="1" applyProtection="1"/>
    <xf numFmtId="0" fontId="2" fillId="0" borderId="6" xfId="0" applyFont="1" applyFill="1" applyBorder="1" applyProtection="1"/>
    <xf numFmtId="0" fontId="3" fillId="0" borderId="0" xfId="0" applyFont="1" applyFill="1" applyProtection="1"/>
    <xf numFmtId="166" fontId="2" fillId="0" borderId="0" xfId="0" applyNumberFormat="1" applyFont="1" applyFill="1" applyProtection="1"/>
    <xf numFmtId="165" fontId="2" fillId="0" borderId="0" xfId="0" applyNumberFormat="1" applyFont="1" applyFill="1" applyProtection="1"/>
    <xf numFmtId="3" fontId="2" fillId="0" borderId="0" xfId="0" applyNumberFormat="1" applyFont="1" applyFill="1" applyBorder="1" applyAlignment="1" applyProtection="1">
      <alignment horizontal="right"/>
    </xf>
    <xf numFmtId="3" fontId="2" fillId="0" borderId="9" xfId="0" applyNumberFormat="1" applyFont="1" applyFill="1" applyBorder="1"/>
    <xf numFmtId="3" fontId="7" fillId="0" borderId="0" xfId="0" applyNumberFormat="1" applyFont="1" applyFill="1" applyBorder="1" applyAlignment="1" applyProtection="1">
      <alignment horizontal="right"/>
    </xf>
    <xf numFmtId="3" fontId="2" fillId="0" borderId="9" xfId="0" applyNumberFormat="1" applyFont="1" applyFill="1" applyBorder="1" applyProtection="1"/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8" fillId="0" borderId="0" xfId="0" applyFont="1" applyFill="1" applyBorder="1" applyAlignment="1"/>
    <xf numFmtId="0" fontId="3" fillId="0" borderId="0" xfId="0" applyFont="1" applyFill="1"/>
    <xf numFmtId="0" fontId="8" fillId="0" borderId="0" xfId="0" applyFont="1" applyFill="1" applyBorder="1" applyAlignment="1" applyProtection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/>
    <xf numFmtId="164" fontId="8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5" fontId="3" fillId="0" borderId="0" xfId="0" applyNumberFormat="1" applyFont="1" applyFill="1"/>
    <xf numFmtId="0" fontId="6" fillId="2" borderId="5" xfId="0" applyFont="1" applyFill="1" applyBorder="1" applyProtection="1"/>
    <xf numFmtId="0" fontId="6" fillId="2" borderId="6" xfId="0" applyFont="1" applyFill="1" applyBorder="1" applyProtection="1"/>
    <xf numFmtId="0" fontId="6" fillId="2" borderId="13" xfId="0" applyFont="1" applyFill="1" applyBorder="1" applyAlignment="1" applyProtection="1">
      <alignment horizontal="left"/>
    </xf>
    <xf numFmtId="164" fontId="7" fillId="2" borderId="13" xfId="0" applyNumberFormat="1" applyFont="1" applyFill="1" applyBorder="1" applyProtection="1"/>
    <xf numFmtId="0" fontId="5" fillId="2" borderId="0" xfId="0" applyFont="1" applyFill="1" applyProtection="1"/>
    <xf numFmtId="0" fontId="2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Border="1" applyProtection="1"/>
    <xf numFmtId="0" fontId="6" fillId="2" borderId="0" xfId="0" applyFont="1" applyFill="1" applyBorder="1" applyProtection="1"/>
    <xf numFmtId="0" fontId="6" fillId="2" borderId="10" xfId="0" applyFont="1" applyFill="1" applyBorder="1" applyProtection="1"/>
    <xf numFmtId="0" fontId="6" fillId="2" borderId="11" xfId="0" applyFont="1" applyFill="1" applyBorder="1" applyAlignment="1" applyProtection="1">
      <alignment horizontal="left"/>
    </xf>
    <xf numFmtId="3" fontId="9" fillId="2" borderId="11" xfId="0" applyNumberFormat="1" applyFont="1" applyFill="1" applyBorder="1" applyAlignment="1" applyProtection="1">
      <alignment horizontal="right"/>
    </xf>
    <xf numFmtId="3" fontId="9" fillId="2" borderId="3" xfId="0" applyNumberFormat="1" applyFont="1" applyFill="1" applyBorder="1" applyAlignment="1" applyProtection="1">
      <alignment horizontal="right"/>
    </xf>
    <xf numFmtId="0" fontId="6" fillId="2" borderId="3" xfId="0" applyFont="1" applyFill="1" applyBorder="1" applyAlignment="1" applyProtection="1">
      <alignment horizontal="left"/>
    </xf>
    <xf numFmtId="0" fontId="10" fillId="2" borderId="6" xfId="0" applyFont="1" applyFill="1" applyBorder="1" applyProtection="1"/>
    <xf numFmtId="0" fontId="6" fillId="2" borderId="12" xfId="0" applyFont="1" applyFill="1" applyBorder="1" applyAlignment="1" applyProtection="1">
      <alignment wrapText="1"/>
    </xf>
    <xf numFmtId="0" fontId="6" fillId="0" borderId="2" xfId="0" applyFont="1" applyFill="1" applyBorder="1" applyProtection="1"/>
    <xf numFmtId="0" fontId="10" fillId="0" borderId="3" xfId="0" applyFont="1" applyFill="1" applyBorder="1" applyAlignment="1" applyProtection="1">
      <alignment horizontal="left"/>
    </xf>
    <xf numFmtId="165" fontId="9" fillId="0" borderId="3" xfId="0" applyNumberFormat="1" applyFont="1" applyFill="1" applyBorder="1" applyAlignment="1">
      <alignment horizontal="right"/>
    </xf>
    <xf numFmtId="0" fontId="6" fillId="0" borderId="4" xfId="0" applyFont="1" applyFill="1" applyBorder="1" applyAlignment="1" applyProtection="1">
      <alignment horizontal="left"/>
    </xf>
    <xf numFmtId="0" fontId="6" fillId="0" borderId="7" xfId="0" quotePrefix="1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left"/>
    </xf>
    <xf numFmtId="165" fontId="9" fillId="0" borderId="13" xfId="0" applyNumberFormat="1" applyFont="1" applyFill="1" applyBorder="1" applyAlignment="1" applyProtection="1">
      <alignment horizontal="right"/>
    </xf>
    <xf numFmtId="0" fontId="6" fillId="0" borderId="8" xfId="0" quotePrefix="1" applyFont="1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left" wrapText="1"/>
    </xf>
    <xf numFmtId="0" fontId="6" fillId="0" borderId="5" xfId="0" applyFont="1" applyFill="1" applyBorder="1" applyAlignment="1" applyProtection="1">
      <alignment horizontal="left" wrapText="1"/>
    </xf>
    <xf numFmtId="0" fontId="6" fillId="0" borderId="6" xfId="0" applyFont="1" applyFill="1" applyBorder="1" applyAlignment="1" applyProtection="1">
      <alignment horizontal="left" wrapText="1"/>
    </xf>
    <xf numFmtId="3" fontId="9" fillId="0" borderId="3" xfId="0" applyNumberFormat="1" applyFont="1" applyFill="1" applyBorder="1"/>
    <xf numFmtId="3" fontId="9" fillId="0" borderId="3" xfId="0" applyNumberFormat="1" applyFont="1" applyFill="1" applyBorder="1" applyAlignment="1">
      <alignment horizontal="right"/>
    </xf>
    <xf numFmtId="0" fontId="6" fillId="0" borderId="4" xfId="0" applyFont="1" applyFill="1" applyBorder="1" applyProtection="1"/>
    <xf numFmtId="0" fontId="6" fillId="0" borderId="5" xfId="0" applyFont="1" applyFill="1" applyBorder="1" applyProtection="1"/>
    <xf numFmtId="3" fontId="9" fillId="0" borderId="13" xfId="0" applyNumberFormat="1" applyFont="1" applyFill="1" applyBorder="1"/>
    <xf numFmtId="3" fontId="9" fillId="0" borderId="13" xfId="0" applyNumberFormat="1" applyFont="1" applyFill="1" applyBorder="1" applyAlignment="1">
      <alignment horizontal="right"/>
    </xf>
    <xf numFmtId="0" fontId="6" fillId="0" borderId="6" xfId="0" applyFont="1" applyFill="1" applyBorder="1" applyProtection="1"/>
    <xf numFmtId="2" fontId="9" fillId="0" borderId="3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10" fillId="0" borderId="13" xfId="0" applyFont="1" applyFill="1" applyBorder="1" applyAlignment="1" applyProtection="1">
      <alignment horizontal="left"/>
    </xf>
    <xf numFmtId="2" fontId="9" fillId="0" borderId="13" xfId="0" applyNumberFormat="1" applyFont="1" applyFill="1" applyBorder="1" applyAlignment="1" applyProtection="1">
      <alignment horizontal="right"/>
    </xf>
    <xf numFmtId="0" fontId="6" fillId="0" borderId="7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167" fontId="7" fillId="0" borderId="0" xfId="0" applyNumberFormat="1" applyFont="1" applyFill="1" applyBorder="1" applyProtection="1"/>
    <xf numFmtId="0" fontId="6" fillId="0" borderId="8" xfId="0" applyFont="1" applyFill="1" applyBorder="1" applyProtection="1"/>
    <xf numFmtId="37" fontId="6" fillId="0" borderId="8" xfId="0" applyNumberFormat="1" applyFont="1" applyFill="1" applyBorder="1" applyProtection="1"/>
    <xf numFmtId="0" fontId="6" fillId="0" borderId="3" xfId="0" applyFont="1" applyFill="1" applyBorder="1"/>
    <xf numFmtId="0" fontId="6" fillId="0" borderId="3" xfId="0" applyFont="1" applyFill="1" applyBorder="1" applyProtection="1"/>
    <xf numFmtId="3" fontId="7" fillId="0" borderId="3" xfId="0" applyNumberFormat="1" applyFont="1" applyFill="1" applyBorder="1" applyAlignment="1" applyProtection="1">
      <alignment horizontal="right"/>
    </xf>
    <xf numFmtId="3" fontId="7" fillId="0" borderId="13" xfId="0" applyNumberFormat="1" applyFont="1" applyFill="1" applyBorder="1" applyAlignment="1" applyProtection="1">
      <alignment horizontal="right"/>
    </xf>
    <xf numFmtId="0" fontId="6" fillId="0" borderId="10" xfId="0" applyFont="1" applyFill="1" applyBorder="1" applyProtection="1"/>
    <xf numFmtId="0" fontId="6" fillId="0" borderId="11" xfId="0" applyFont="1" applyFill="1" applyBorder="1" applyAlignment="1" applyProtection="1">
      <alignment horizontal="left"/>
    </xf>
    <xf numFmtId="3" fontId="9" fillId="0" borderId="11" xfId="0" applyNumberFormat="1" applyFont="1" applyFill="1" applyBorder="1" applyAlignment="1" applyProtection="1">
      <alignment horizontal="right"/>
    </xf>
    <xf numFmtId="3" fontId="9" fillId="0" borderId="3" xfId="0" applyNumberFormat="1" applyFont="1" applyFill="1" applyBorder="1" applyAlignment="1" applyProtection="1">
      <alignment horizontal="right"/>
    </xf>
    <xf numFmtId="0" fontId="10" fillId="0" borderId="6" xfId="0" applyFont="1" applyFill="1" applyBorder="1" applyProtection="1"/>
  </cellXfs>
  <cellStyles count="4">
    <cellStyle name="Normal" xfId="0" builtinId="0"/>
    <cellStyle name="Normal 2" xfId="1"/>
    <cellStyle name="Normal 3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39"/>
  <sheetViews>
    <sheetView tabSelected="1" view="pageBreakPreview" zoomScale="60" zoomScaleNormal="60" workbookViewId="0">
      <selection activeCell="I14" sqref="I14"/>
    </sheetView>
  </sheetViews>
  <sheetFormatPr defaultColWidth="13.88671875" defaultRowHeight="15" x14ac:dyDescent="0.25"/>
  <cols>
    <col min="1" max="1" width="74.109375" style="32" customWidth="1"/>
    <col min="2" max="2" width="18.6640625" style="32" bestFit="1" customWidth="1"/>
    <col min="3" max="4" width="13.88671875" style="32" bestFit="1" customWidth="1"/>
    <col min="5" max="9" width="13.88671875" style="32" customWidth="1"/>
    <col min="10" max="10" width="24.33203125" style="32" bestFit="1" customWidth="1"/>
    <col min="11" max="11" width="76.44140625" style="32" customWidth="1"/>
    <col min="12" max="12" width="8.6640625" style="32" hidden="1" customWidth="1"/>
    <col min="13" max="25" width="13.88671875" style="32" hidden="1" customWidth="1"/>
    <col min="26" max="16384" width="13.88671875" style="32"/>
  </cols>
  <sheetData>
    <row r="1" spans="1:30" s="8" customFormat="1" ht="21" x14ac:dyDescent="0.4">
      <c r="A1" s="4" t="s">
        <v>0</v>
      </c>
      <c r="B1" s="5"/>
      <c r="C1" s="6"/>
      <c r="D1" s="6"/>
      <c r="E1" s="6"/>
      <c r="F1" s="6"/>
      <c r="G1" s="6"/>
      <c r="H1" s="6"/>
      <c r="I1" s="6"/>
      <c r="J1" s="5"/>
      <c r="K1" s="5"/>
      <c r="L1" s="5"/>
      <c r="M1" s="5"/>
      <c r="N1" s="5"/>
      <c r="O1" s="5"/>
      <c r="P1" s="5"/>
      <c r="Q1" s="5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8" customFormat="1" ht="21" x14ac:dyDescent="0.4">
      <c r="A2" s="4" t="s">
        <v>1</v>
      </c>
      <c r="B2" s="7"/>
      <c r="C2" s="6"/>
      <c r="D2" s="6"/>
      <c r="E2" s="6"/>
      <c r="F2" s="6"/>
      <c r="G2" s="6"/>
      <c r="H2" s="6"/>
      <c r="I2" s="6"/>
      <c r="J2" s="7"/>
      <c r="K2" s="7"/>
      <c r="L2" s="5"/>
      <c r="M2" s="5"/>
      <c r="N2" s="5"/>
      <c r="O2" s="5"/>
      <c r="P2" s="5"/>
      <c r="Q2" s="5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s="8" customFormat="1" ht="15.6" x14ac:dyDescent="0.3">
      <c r="A3" s="9"/>
      <c r="B3" s="10"/>
      <c r="C3" s="11"/>
      <c r="D3" s="11"/>
      <c r="E3" s="11"/>
      <c r="F3" s="11"/>
      <c r="G3" s="11"/>
      <c r="H3" s="11"/>
      <c r="I3" s="11"/>
      <c r="J3" s="11"/>
      <c r="K3" s="12"/>
      <c r="L3" s="5"/>
      <c r="M3" s="5"/>
      <c r="N3" s="5"/>
      <c r="O3" s="5"/>
      <c r="P3" s="5"/>
      <c r="Q3" s="5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8" customFormat="1" ht="16.8" x14ac:dyDescent="0.3">
      <c r="A4" s="13"/>
      <c r="B4" s="14" t="s">
        <v>2</v>
      </c>
      <c r="C4" s="15">
        <v>2014</v>
      </c>
      <c r="D4" s="15">
        <v>2015</v>
      </c>
      <c r="E4" s="16">
        <v>2016</v>
      </c>
      <c r="F4" s="15">
        <v>2017</v>
      </c>
      <c r="G4" s="15">
        <v>2018</v>
      </c>
      <c r="H4" s="15">
        <v>2019</v>
      </c>
      <c r="I4" s="16">
        <v>2020</v>
      </c>
      <c r="J4" s="15" t="s">
        <v>3</v>
      </c>
      <c r="K4" s="17"/>
      <c r="L4" s="5"/>
      <c r="M4" s="5"/>
      <c r="N4" s="5"/>
      <c r="O4" s="5"/>
      <c r="P4" s="5"/>
      <c r="Q4" s="5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8" customFormat="1" ht="17.399999999999999" x14ac:dyDescent="0.3">
      <c r="A5" s="57" t="s">
        <v>4</v>
      </c>
      <c r="B5" s="58" t="s">
        <v>53</v>
      </c>
      <c r="C5" s="59">
        <v>9</v>
      </c>
      <c r="D5" s="59">
        <v>7.3</v>
      </c>
      <c r="E5" s="59">
        <v>0.7</v>
      </c>
      <c r="F5" s="59">
        <v>11.1</v>
      </c>
      <c r="G5" s="59">
        <v>-10.8</v>
      </c>
      <c r="H5" s="59">
        <v>10.5</v>
      </c>
      <c r="I5" s="59">
        <v>13.1</v>
      </c>
      <c r="J5" s="58" t="s">
        <v>55</v>
      </c>
      <c r="K5" s="60" t="s">
        <v>5</v>
      </c>
      <c r="L5" s="5"/>
      <c r="M5" s="5"/>
      <c r="N5" s="5"/>
      <c r="O5" s="5"/>
      <c r="P5" s="5"/>
      <c r="Q5" s="5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8" customFormat="1" ht="17.399999999999999" x14ac:dyDescent="0.3">
      <c r="A6" s="61" t="s">
        <v>52</v>
      </c>
      <c r="B6" s="62" t="s">
        <v>54</v>
      </c>
      <c r="C6" s="63">
        <v>6.5</v>
      </c>
      <c r="D6" s="63">
        <v>6.6</v>
      </c>
      <c r="E6" s="63">
        <v>3.4</v>
      </c>
      <c r="F6" s="63">
        <v>9</v>
      </c>
      <c r="G6" s="63">
        <v>1</v>
      </c>
      <c r="H6" s="63">
        <v>-0.7</v>
      </c>
      <c r="I6" s="63">
        <v>2.5</v>
      </c>
      <c r="J6" s="62" t="s">
        <v>56</v>
      </c>
      <c r="K6" s="64"/>
      <c r="L6" s="5"/>
      <c r="M6" s="5"/>
      <c r="N6" s="5"/>
      <c r="O6" s="5"/>
      <c r="P6" s="5"/>
      <c r="Q6" s="5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8" customFormat="1" ht="17.399999999999999" x14ac:dyDescent="0.3">
      <c r="A7" s="65" t="s">
        <v>6</v>
      </c>
      <c r="B7" s="58" t="s">
        <v>53</v>
      </c>
      <c r="C7" s="59">
        <v>75.5</v>
      </c>
      <c r="D7" s="59">
        <v>78.099999999999994</v>
      </c>
      <c r="E7" s="59">
        <v>78.099999999999994</v>
      </c>
      <c r="F7" s="59">
        <v>79</v>
      </c>
      <c r="G7" s="59">
        <v>74.099999999999994</v>
      </c>
      <c r="H7" s="59">
        <v>77</v>
      </c>
      <c r="I7" s="59">
        <v>75.599999999999994</v>
      </c>
      <c r="J7" s="58" t="s">
        <v>55</v>
      </c>
      <c r="K7" s="60" t="s">
        <v>7</v>
      </c>
      <c r="L7" s="5"/>
      <c r="M7" s="5"/>
      <c r="N7" s="5"/>
      <c r="O7" s="5"/>
      <c r="P7" s="5"/>
      <c r="Q7" s="5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s="8" customFormat="1" ht="17.399999999999999" x14ac:dyDescent="0.3">
      <c r="A8" s="66"/>
      <c r="B8" s="62" t="s">
        <v>54</v>
      </c>
      <c r="C8" s="63">
        <v>75</v>
      </c>
      <c r="D8" s="63">
        <v>76.8</v>
      </c>
      <c r="E8" s="63">
        <v>77.400000000000006</v>
      </c>
      <c r="F8" s="63">
        <v>78.5</v>
      </c>
      <c r="G8" s="63">
        <v>76.8</v>
      </c>
      <c r="H8" s="63">
        <v>75.900000000000006</v>
      </c>
      <c r="I8" s="63">
        <v>71.900000000000006</v>
      </c>
      <c r="J8" s="62" t="s">
        <v>56</v>
      </c>
      <c r="K8" s="67"/>
      <c r="L8" s="5"/>
      <c r="M8" s="5"/>
      <c r="N8" s="5"/>
      <c r="O8" s="5"/>
      <c r="P8" s="5"/>
      <c r="Q8" s="5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s="8" customFormat="1" ht="17.399999999999999" x14ac:dyDescent="0.3">
      <c r="A9" s="57" t="s">
        <v>8</v>
      </c>
      <c r="B9" s="58" t="s">
        <v>53</v>
      </c>
      <c r="C9" s="68">
        <v>110054</v>
      </c>
      <c r="D9" s="69">
        <v>114340</v>
      </c>
      <c r="E9" s="69">
        <v>108044</v>
      </c>
      <c r="F9" s="69">
        <v>99694</v>
      </c>
      <c r="G9" s="69">
        <v>60843</v>
      </c>
      <c r="H9" s="69">
        <v>70829</v>
      </c>
      <c r="I9" s="69">
        <v>80721</v>
      </c>
      <c r="J9" s="58" t="s">
        <v>55</v>
      </c>
      <c r="K9" s="70" t="s">
        <v>9</v>
      </c>
      <c r="L9" s="5"/>
      <c r="M9" s="18"/>
      <c r="N9" s="18"/>
      <c r="O9" s="18"/>
      <c r="P9" s="5"/>
      <c r="Q9" s="5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s="8" customFormat="1" ht="17.399999999999999" x14ac:dyDescent="0.3">
      <c r="A10" s="71"/>
      <c r="B10" s="62" t="s">
        <v>54</v>
      </c>
      <c r="C10" s="72">
        <v>587331</v>
      </c>
      <c r="D10" s="73">
        <v>725596</v>
      </c>
      <c r="E10" s="73">
        <v>756938</v>
      </c>
      <c r="F10" s="73">
        <v>722759</v>
      </c>
      <c r="G10" s="73">
        <v>486321</v>
      </c>
      <c r="H10" s="73">
        <v>387256</v>
      </c>
      <c r="I10" s="73">
        <v>610109</v>
      </c>
      <c r="J10" s="62" t="s">
        <v>56</v>
      </c>
      <c r="K10" s="74"/>
      <c r="L10" s="5"/>
      <c r="M10" s="18"/>
      <c r="N10" s="18"/>
      <c r="O10" s="18"/>
      <c r="P10" s="5"/>
      <c r="Q10" s="5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8" customFormat="1" ht="17.399999999999999" x14ac:dyDescent="0.3">
      <c r="A11" s="57" t="s">
        <v>49</v>
      </c>
      <c r="B11" s="58" t="s">
        <v>53</v>
      </c>
      <c r="C11" s="75">
        <v>-0.76</v>
      </c>
      <c r="D11" s="75">
        <v>-0.33</v>
      </c>
      <c r="E11" s="75">
        <v>2.98</v>
      </c>
      <c r="F11" s="75">
        <v>1.37</v>
      </c>
      <c r="G11" s="75">
        <v>-2.2200000000000002</v>
      </c>
      <c r="H11" s="76">
        <v>0.69</v>
      </c>
      <c r="I11" s="76">
        <v>2.36</v>
      </c>
      <c r="J11" s="58" t="s">
        <v>55</v>
      </c>
      <c r="K11" s="70" t="s">
        <v>50</v>
      </c>
      <c r="L11" s="5"/>
      <c r="M11" s="5">
        <v>12640</v>
      </c>
      <c r="N11" s="5">
        <v>11515</v>
      </c>
      <c r="O11" s="5">
        <v>12097</v>
      </c>
      <c r="P11" s="5">
        <v>8076</v>
      </c>
      <c r="Q11" s="5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s="8" customFormat="1" ht="17.399999999999999" x14ac:dyDescent="0.3">
      <c r="A12" s="71" t="s">
        <v>10</v>
      </c>
      <c r="B12" s="77" t="s">
        <v>54</v>
      </c>
      <c r="C12" s="78">
        <v>6.3587985929466981</v>
      </c>
      <c r="D12" s="78">
        <v>5.7114993215739531</v>
      </c>
      <c r="E12" s="78">
        <v>9.9394328346235454</v>
      </c>
      <c r="F12" s="78">
        <v>15.465722937721196</v>
      </c>
      <c r="G12" s="78">
        <v>33.638776541961562</v>
      </c>
      <c r="H12" s="78">
        <v>7.3627464888636638</v>
      </c>
      <c r="I12" s="78">
        <v>25.147551092318537</v>
      </c>
      <c r="J12" s="77" t="s">
        <v>56</v>
      </c>
      <c r="K12" s="74" t="s">
        <v>11</v>
      </c>
      <c r="L12" s="5"/>
      <c r="M12" s="5">
        <v>16496</v>
      </c>
      <c r="N12" s="5">
        <v>7881</v>
      </c>
      <c r="O12" s="19">
        <v>19012</v>
      </c>
      <c r="P12" s="5">
        <v>17448</v>
      </c>
      <c r="Q12" s="5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s="8" customFormat="1" ht="17.399999999999999" x14ac:dyDescent="0.3">
      <c r="A13" s="57" t="s">
        <v>12</v>
      </c>
      <c r="B13" s="58" t="s">
        <v>53</v>
      </c>
      <c r="C13" s="75">
        <v>-0.51917961040075511</v>
      </c>
      <c r="D13" s="75">
        <v>-0.26688232915488186</v>
      </c>
      <c r="E13" s="75">
        <v>3.2612350106466579</v>
      </c>
      <c r="F13" s="75">
        <v>1.3389068736838823</v>
      </c>
      <c r="G13" s="75">
        <v>-1.5555866051883953</v>
      </c>
      <c r="H13" s="76">
        <v>0.83162400784803481</v>
      </c>
      <c r="I13" s="76">
        <v>2.6673798698404028</v>
      </c>
      <c r="J13" s="58" t="s">
        <v>55</v>
      </c>
      <c r="K13" s="70" t="s">
        <v>13</v>
      </c>
      <c r="L13" s="5"/>
      <c r="M13" s="5" t="e">
        <f>+#REF!+M11+M12</f>
        <v>#REF!</v>
      </c>
      <c r="N13" s="5" t="e">
        <f>+#REF!+N11+N12</f>
        <v>#REF!</v>
      </c>
      <c r="O13" s="20" t="e">
        <f>+#REF!+O11+O12</f>
        <v>#REF!</v>
      </c>
      <c r="P13" s="5" t="e">
        <f>+#REF!+P11+P12</f>
        <v>#REF!</v>
      </c>
      <c r="Q13" s="5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s="8" customFormat="1" ht="17.399999999999999" x14ac:dyDescent="0.3">
      <c r="A14" s="71" t="s">
        <v>14</v>
      </c>
      <c r="B14" s="77" t="s">
        <v>54</v>
      </c>
      <c r="C14" s="78">
        <v>7.6269612849317667</v>
      </c>
      <c r="D14" s="78">
        <v>6.3791244339012252</v>
      </c>
      <c r="E14" s="78">
        <v>12.074278300356809</v>
      </c>
      <c r="F14" s="78">
        <v>16.644960567252724</v>
      </c>
      <c r="G14" s="78">
        <v>31.110628663585885</v>
      </c>
      <c r="H14" s="78">
        <v>6.9806500449448805</v>
      </c>
      <c r="I14" s="78">
        <v>27.321171918186835</v>
      </c>
      <c r="J14" s="77" t="s">
        <v>56</v>
      </c>
      <c r="K14" s="74" t="s">
        <v>15</v>
      </c>
      <c r="L14" s="5"/>
      <c r="M14" s="5"/>
      <c r="N14" s="5"/>
      <c r="O14" s="5"/>
      <c r="P14" s="5"/>
      <c r="Q14" s="5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s="8" customFormat="1" ht="17.399999999999999" x14ac:dyDescent="0.3">
      <c r="A15" s="57" t="s">
        <v>16</v>
      </c>
      <c r="B15" s="58" t="s">
        <v>53</v>
      </c>
      <c r="C15" s="75">
        <v>-0.44</v>
      </c>
      <c r="D15" s="75">
        <v>0.21</v>
      </c>
      <c r="E15" s="75">
        <v>1.64</v>
      </c>
      <c r="F15" s="75">
        <v>0.69</v>
      </c>
      <c r="G15" s="75">
        <v>-0.4</v>
      </c>
      <c r="H15" s="76">
        <v>0.74</v>
      </c>
      <c r="I15" s="76">
        <v>1.25</v>
      </c>
      <c r="J15" s="58" t="s">
        <v>55</v>
      </c>
      <c r="K15" s="70" t="s">
        <v>17</v>
      </c>
      <c r="L15" s="7"/>
      <c r="M15" s="7"/>
      <c r="N15" s="7"/>
      <c r="O15" s="7"/>
      <c r="P15" s="5"/>
      <c r="Q15" s="5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s="8" customFormat="1" ht="17.399999999999999" x14ac:dyDescent="0.3">
      <c r="A16" s="71" t="s">
        <v>10</v>
      </c>
      <c r="B16" s="77" t="s">
        <v>54</v>
      </c>
      <c r="C16" s="78">
        <v>8.1699489105279355</v>
      </c>
      <c r="D16" s="78">
        <v>8.8083319877280815</v>
      </c>
      <c r="E16" s="78">
        <v>8.5330563181716883</v>
      </c>
      <c r="F16" s="78">
        <v>11.919737471798726</v>
      </c>
      <c r="G16" s="78">
        <v>20.301762316361732</v>
      </c>
      <c r="H16" s="78">
        <v>11.83609221082564</v>
      </c>
      <c r="I16" s="78">
        <v>14.599318955732116</v>
      </c>
      <c r="J16" s="77" t="s">
        <v>56</v>
      </c>
      <c r="K16" s="74" t="s">
        <v>11</v>
      </c>
      <c r="L16" s="7"/>
      <c r="M16" s="7"/>
      <c r="N16" s="7"/>
      <c r="O16" s="7"/>
      <c r="P16" s="7"/>
      <c r="Q16" s="7"/>
      <c r="R16" s="7"/>
      <c r="S16" s="21"/>
      <c r="T16" s="21"/>
      <c r="U16" s="21"/>
      <c r="V16" s="22"/>
      <c r="W16" s="7"/>
      <c r="X16" s="7"/>
      <c r="Y16" s="7"/>
      <c r="Z16" s="7"/>
      <c r="AA16" s="7"/>
      <c r="AB16" s="7"/>
      <c r="AC16" s="7"/>
      <c r="AD16" s="7"/>
    </row>
    <row r="17" spans="1:30" s="8" customFormat="1" ht="17.399999999999999" x14ac:dyDescent="0.3">
      <c r="A17" s="79" t="s">
        <v>44</v>
      </c>
      <c r="B17" s="80" t="s">
        <v>53</v>
      </c>
      <c r="C17" s="81">
        <v>2.2177952380952002</v>
      </c>
      <c r="D17" s="81">
        <v>2.5838409090908998</v>
      </c>
      <c r="E17" s="81">
        <v>2.8917391304348001</v>
      </c>
      <c r="F17" s="81">
        <v>3.6659434782609002</v>
      </c>
      <c r="G17" s="81">
        <v>3.8808772727273002</v>
      </c>
      <c r="H17" s="81">
        <v>5.4419380952380996</v>
      </c>
      <c r="I17" s="81">
        <v>7.7210652173912999</v>
      </c>
      <c r="J17" s="58" t="s">
        <v>55</v>
      </c>
      <c r="K17" s="82" t="s">
        <v>46</v>
      </c>
      <c r="L17" s="7"/>
      <c r="M17" s="7"/>
      <c r="N17" s="7"/>
      <c r="O17" s="7"/>
      <c r="P17" s="7"/>
      <c r="Q17" s="7"/>
      <c r="R17" s="7"/>
      <c r="S17" s="21"/>
      <c r="T17" s="21"/>
      <c r="U17" s="21"/>
      <c r="V17" s="22"/>
      <c r="W17" s="7"/>
      <c r="X17" s="7"/>
      <c r="Y17" s="7"/>
      <c r="Z17" s="7"/>
      <c r="AA17" s="7"/>
      <c r="AB17" s="7"/>
      <c r="AC17" s="7"/>
      <c r="AD17" s="7"/>
    </row>
    <row r="18" spans="1:30" s="8" customFormat="1" ht="17.399999999999999" x14ac:dyDescent="0.3">
      <c r="A18" s="79" t="s">
        <v>45</v>
      </c>
      <c r="B18" s="80" t="s">
        <v>53</v>
      </c>
      <c r="C18" s="81">
        <v>3.0657714285713999</v>
      </c>
      <c r="D18" s="81">
        <v>2.8046500000000001</v>
      </c>
      <c r="E18" s="81">
        <v>3.2063478260870002</v>
      </c>
      <c r="F18" s="81">
        <v>3.9157739130435001</v>
      </c>
      <c r="G18" s="81">
        <v>4.7854636363636001</v>
      </c>
      <c r="H18" s="81">
        <v>6.1579809523810001</v>
      </c>
      <c r="I18" s="81">
        <v>9.3841739130434991</v>
      </c>
      <c r="J18" s="58" t="s">
        <v>55</v>
      </c>
      <c r="K18" s="83" t="s">
        <v>47</v>
      </c>
      <c r="L18" s="7"/>
      <c r="M18" s="7"/>
      <c r="N18" s="7"/>
      <c r="O18" s="7"/>
      <c r="P18" s="7"/>
      <c r="Q18" s="7"/>
      <c r="S18" s="21"/>
      <c r="T18" s="21"/>
      <c r="U18" s="21"/>
      <c r="V18" s="22"/>
    </row>
    <row r="19" spans="1:30" s="8" customFormat="1" ht="6" customHeight="1" x14ac:dyDescent="0.3">
      <c r="A19" s="41"/>
      <c r="B19" s="43"/>
      <c r="C19" s="44"/>
      <c r="D19" s="44"/>
      <c r="E19" s="44"/>
      <c r="F19" s="44"/>
      <c r="G19" s="44"/>
      <c r="H19" s="44"/>
      <c r="I19" s="44"/>
      <c r="J19" s="43"/>
      <c r="K19" s="42"/>
      <c r="L19" s="7"/>
      <c r="M19" s="7"/>
      <c r="N19" s="7"/>
      <c r="O19" s="7"/>
      <c r="P19" s="7"/>
      <c r="Q19" s="7"/>
    </row>
    <row r="20" spans="1:30" s="8" customFormat="1" ht="27.6" customHeight="1" x14ac:dyDescent="0.4">
      <c r="A20" s="45" t="s">
        <v>18</v>
      </c>
      <c r="B20" s="46"/>
      <c r="C20" s="46"/>
      <c r="D20" s="46"/>
      <c r="E20" s="46"/>
      <c r="F20" s="46"/>
      <c r="G20" s="46"/>
      <c r="H20" s="46"/>
      <c r="I20" s="46"/>
      <c r="J20" s="47"/>
      <c r="K20" s="47"/>
      <c r="L20" s="7"/>
      <c r="M20" s="7"/>
      <c r="N20" s="7"/>
      <c r="O20" s="7"/>
      <c r="P20" s="7"/>
      <c r="Q20" s="7"/>
    </row>
    <row r="21" spans="1:30" s="8" customFormat="1" ht="27.6" customHeight="1" x14ac:dyDescent="0.4">
      <c r="A21" s="45" t="s">
        <v>19</v>
      </c>
      <c r="B21" s="48"/>
      <c r="C21" s="48"/>
      <c r="D21" s="48"/>
      <c r="E21" s="48"/>
      <c r="F21" s="48"/>
      <c r="G21" s="48"/>
      <c r="H21" s="48"/>
      <c r="I21" s="48"/>
      <c r="J21" s="49"/>
      <c r="K21" s="49"/>
      <c r="L21" s="7"/>
      <c r="M21" s="7"/>
      <c r="N21" s="7"/>
      <c r="O21" s="7"/>
      <c r="P21" s="7"/>
      <c r="Q21" s="7"/>
      <c r="R21" s="7"/>
    </row>
    <row r="22" spans="1:30" s="8" customFormat="1" ht="16.8" x14ac:dyDescent="0.3">
      <c r="A22" s="57"/>
      <c r="B22" s="84"/>
      <c r="C22" s="11"/>
      <c r="D22" s="11"/>
      <c r="E22" s="11"/>
      <c r="F22" s="11"/>
      <c r="G22" s="11"/>
      <c r="H22" s="11"/>
      <c r="I22" s="11"/>
      <c r="J22" s="85"/>
      <c r="K22" s="70"/>
      <c r="L22" s="7"/>
      <c r="M22" s="7"/>
      <c r="N22" s="7"/>
      <c r="O22" s="7"/>
      <c r="P22" s="7"/>
      <c r="Q22" s="7"/>
    </row>
    <row r="23" spans="1:30" s="8" customFormat="1" ht="16.8" x14ac:dyDescent="0.3">
      <c r="A23" s="71"/>
      <c r="B23" s="14" t="s">
        <v>2</v>
      </c>
      <c r="C23" s="15">
        <v>2014</v>
      </c>
      <c r="D23" s="15">
        <v>2015</v>
      </c>
      <c r="E23" s="15">
        <v>2016</v>
      </c>
      <c r="F23" s="15">
        <v>2017</v>
      </c>
      <c r="G23" s="15">
        <v>2018</v>
      </c>
      <c r="H23" s="15">
        <v>2019</v>
      </c>
      <c r="I23" s="16">
        <v>2020</v>
      </c>
      <c r="J23" s="15" t="s">
        <v>3</v>
      </c>
      <c r="K23" s="74"/>
      <c r="L23" s="7"/>
      <c r="M23" s="7"/>
      <c r="N23" s="7"/>
      <c r="O23" s="7"/>
      <c r="P23" s="7"/>
      <c r="Q23" s="7"/>
      <c r="U23" s="21"/>
      <c r="V23" s="21"/>
      <c r="W23" s="21"/>
      <c r="X23" s="22"/>
    </row>
    <row r="24" spans="1:30" s="8" customFormat="1" ht="17.399999999999999" x14ac:dyDescent="0.3">
      <c r="A24" s="57" t="s">
        <v>20</v>
      </c>
      <c r="B24" s="58" t="s">
        <v>53</v>
      </c>
      <c r="C24" s="86">
        <v>15431.727477</v>
      </c>
      <c r="D24" s="86">
        <v>13215.986348999999</v>
      </c>
      <c r="E24" s="86">
        <v>13384.191887000001</v>
      </c>
      <c r="F24" s="86">
        <v>15075.608163000001</v>
      </c>
      <c r="G24" s="23">
        <v>16338.253918</v>
      </c>
      <c r="H24" s="23">
        <v>15985.635700999999</v>
      </c>
      <c r="I24" s="23">
        <v>17846.754838000001</v>
      </c>
      <c r="J24" s="58" t="s">
        <v>55</v>
      </c>
      <c r="K24" s="70" t="s">
        <v>21</v>
      </c>
      <c r="U24" s="21"/>
      <c r="V24" s="21"/>
      <c r="W24" s="21"/>
      <c r="X24" s="24"/>
    </row>
    <row r="25" spans="1:30" s="8" customFormat="1" ht="17.399999999999999" x14ac:dyDescent="0.3">
      <c r="A25" s="71"/>
      <c r="B25" s="77" t="s">
        <v>54</v>
      </c>
      <c r="C25" s="87">
        <v>42195.666835999997</v>
      </c>
      <c r="D25" s="87">
        <v>38972.530550999996</v>
      </c>
      <c r="E25" s="87">
        <v>36280.107858999996</v>
      </c>
      <c r="F25" s="87">
        <v>39457.944740000006</v>
      </c>
      <c r="G25" s="87">
        <v>43245.483334999997</v>
      </c>
      <c r="H25" s="87">
        <v>118360.29819599999</v>
      </c>
      <c r="I25" s="87">
        <v>169657.93977700002</v>
      </c>
      <c r="J25" s="77" t="s">
        <v>56</v>
      </c>
      <c r="K25" s="74"/>
      <c r="U25" s="21"/>
      <c r="V25" s="21"/>
      <c r="W25" s="21"/>
      <c r="X25" s="22"/>
    </row>
    <row r="26" spans="1:30" s="8" customFormat="1" ht="17.399999999999999" x14ac:dyDescent="0.3">
      <c r="A26" s="57" t="s">
        <v>22</v>
      </c>
      <c r="B26" s="58" t="s">
        <v>53</v>
      </c>
      <c r="C26" s="86">
        <v>21284.960607000001</v>
      </c>
      <c r="D26" s="86">
        <v>19529.300806000003</v>
      </c>
      <c r="E26" s="86">
        <v>18252.854116999999</v>
      </c>
      <c r="F26" s="86">
        <v>19443.396973999999</v>
      </c>
      <c r="G26" s="23">
        <v>22262.238298</v>
      </c>
      <c r="H26" s="23">
        <v>20835.338766000001</v>
      </c>
      <c r="I26" s="23">
        <v>22385.540813</v>
      </c>
      <c r="J26" s="58" t="s">
        <v>55</v>
      </c>
      <c r="K26" s="70" t="s">
        <v>23</v>
      </c>
    </row>
    <row r="27" spans="1:30" s="8" customFormat="1" ht="17.399999999999999" x14ac:dyDescent="0.3">
      <c r="A27" s="71"/>
      <c r="B27" s="77" t="s">
        <v>54</v>
      </c>
      <c r="C27" s="87">
        <v>60253.252395999996</v>
      </c>
      <c r="D27" s="87">
        <v>54366.339408</v>
      </c>
      <c r="E27" s="87">
        <v>48001.711243999998</v>
      </c>
      <c r="F27" s="87">
        <v>51800.551097000003</v>
      </c>
      <c r="G27" s="87">
        <v>64316.66739599999</v>
      </c>
      <c r="H27" s="87">
        <v>156182.43214699998</v>
      </c>
      <c r="I27" s="87">
        <v>219514.37288100002</v>
      </c>
      <c r="J27" s="77" t="s">
        <v>56</v>
      </c>
      <c r="K27" s="74"/>
    </row>
    <row r="28" spans="1:30" s="8" customFormat="1" ht="17.399999999999999" x14ac:dyDescent="0.3">
      <c r="A28" s="88" t="s">
        <v>24</v>
      </c>
      <c r="B28" s="89" t="s">
        <v>54</v>
      </c>
      <c r="C28" s="90">
        <v>425382.78700000001</v>
      </c>
      <c r="D28" s="90">
        <v>482779.9</v>
      </c>
      <c r="E28" s="90">
        <v>554139.50199999998</v>
      </c>
      <c r="F28" s="90">
        <v>630489.85699999996</v>
      </c>
      <c r="G28" s="91">
        <v>757996.43500000006</v>
      </c>
      <c r="H28" s="91">
        <v>875279.58600000001</v>
      </c>
      <c r="I28" s="91">
        <v>1029493.304</v>
      </c>
      <c r="J28" s="77" t="s">
        <v>56</v>
      </c>
      <c r="K28" s="92" t="s">
        <v>25</v>
      </c>
    </row>
    <row r="29" spans="1:30" s="8" customFormat="1" ht="17.399999999999999" x14ac:dyDescent="0.3">
      <c r="A29" s="88" t="s">
        <v>26</v>
      </c>
      <c r="B29" s="89" t="s">
        <v>54</v>
      </c>
      <c r="C29" s="90">
        <v>352514.45699999999</v>
      </c>
      <c r="D29" s="90">
        <v>407818.45500000002</v>
      </c>
      <c r="E29" s="90">
        <v>459001.74099999998</v>
      </c>
      <c r="F29" s="90">
        <v>536617.20600000001</v>
      </c>
      <c r="G29" s="91">
        <v>621536.35600000003</v>
      </c>
      <c r="H29" s="91">
        <v>673859.71799999999</v>
      </c>
      <c r="I29" s="91">
        <v>833062.29399999999</v>
      </c>
      <c r="J29" s="77" t="s">
        <v>56</v>
      </c>
      <c r="K29" s="92" t="s">
        <v>27</v>
      </c>
    </row>
    <row r="30" spans="1:30" s="8" customFormat="1" ht="17.399999999999999" x14ac:dyDescent="0.3">
      <c r="A30" s="88" t="s">
        <v>28</v>
      </c>
      <c r="B30" s="89" t="s">
        <v>54</v>
      </c>
      <c r="C30" s="90">
        <v>448752.337</v>
      </c>
      <c r="D30" s="90">
        <v>506305.09299999999</v>
      </c>
      <c r="E30" s="90">
        <v>584071.43099999998</v>
      </c>
      <c r="F30" s="90">
        <v>678269.19299999997</v>
      </c>
      <c r="G30" s="91">
        <v>830809.40099999995</v>
      </c>
      <c r="H30" s="91">
        <v>1000026.856</v>
      </c>
      <c r="I30" s="91">
        <v>1202236.469</v>
      </c>
      <c r="J30" s="77" t="s">
        <v>56</v>
      </c>
      <c r="K30" s="92" t="s">
        <v>29</v>
      </c>
    </row>
    <row r="31" spans="1:30" s="8" customFormat="1" ht="17.399999999999999" x14ac:dyDescent="0.3">
      <c r="A31" s="88" t="s">
        <v>30</v>
      </c>
      <c r="B31" s="89" t="s">
        <v>54</v>
      </c>
      <c r="C31" s="90">
        <v>-23369.55</v>
      </c>
      <c r="D31" s="90">
        <v>-23525.192999999999</v>
      </c>
      <c r="E31" s="90">
        <v>-29931.929</v>
      </c>
      <c r="F31" s="90">
        <v>-47779.336000000003</v>
      </c>
      <c r="G31" s="91">
        <v>-72812.966</v>
      </c>
      <c r="H31" s="91">
        <v>-124747.27</v>
      </c>
      <c r="I31" s="91">
        <v>-172743.16500000001</v>
      </c>
      <c r="J31" s="77" t="s">
        <v>56</v>
      </c>
      <c r="K31" s="92" t="s">
        <v>31</v>
      </c>
    </row>
    <row r="32" spans="1:30" s="8" customFormat="1" ht="17.399999999999999" x14ac:dyDescent="0.3">
      <c r="A32" s="88" t="s">
        <v>32</v>
      </c>
      <c r="B32" s="89" t="s">
        <v>54</v>
      </c>
      <c r="C32" s="90">
        <v>-20984.863913000059</v>
      </c>
      <c r="D32" s="90">
        <v>-19475.505616239596</v>
      </c>
      <c r="E32" s="90">
        <v>-37046.577903930127</v>
      </c>
      <c r="F32" s="90">
        <v>-54839.310981350347</v>
      </c>
      <c r="G32" s="91">
        <v>-88465.05155683987</v>
      </c>
      <c r="H32" s="91">
        <v>-125610.03281496988</v>
      </c>
      <c r="I32" s="91">
        <v>-172798.42718626998</v>
      </c>
      <c r="J32" s="77" t="s">
        <v>56</v>
      </c>
      <c r="K32" s="92" t="s">
        <v>33</v>
      </c>
      <c r="N32" s="8" t="e">
        <f>+#REF!/#REF!*100</f>
        <v>#REF!</v>
      </c>
    </row>
    <row r="33" spans="1:23" s="8" customFormat="1" ht="17.399999999999999" x14ac:dyDescent="0.3">
      <c r="A33" s="50" t="s">
        <v>34</v>
      </c>
      <c r="B33" s="51" t="s">
        <v>53</v>
      </c>
      <c r="C33" s="52">
        <v>78581.306079999995</v>
      </c>
      <c r="D33" s="52">
        <v>90526.063999999998</v>
      </c>
      <c r="E33" s="52">
        <v>102955.121</v>
      </c>
      <c r="F33" s="52">
        <v>123766.145</v>
      </c>
      <c r="G33" s="53">
        <v>131436.905</v>
      </c>
      <c r="H33" s="53">
        <v>132517.02600000001</v>
      </c>
      <c r="I33" s="53">
        <v>188369.44699999999</v>
      </c>
      <c r="J33" s="54" t="s">
        <v>55</v>
      </c>
      <c r="K33" s="55" t="s">
        <v>35</v>
      </c>
    </row>
    <row r="34" spans="1:23" s="8" customFormat="1" ht="17.399999999999999" x14ac:dyDescent="0.3">
      <c r="A34" s="41" t="s">
        <v>36</v>
      </c>
      <c r="B34" s="51" t="s">
        <v>53</v>
      </c>
      <c r="C34" s="52">
        <v>938063.86399999994</v>
      </c>
      <c r="D34" s="52">
        <v>1073491.426</v>
      </c>
      <c r="E34" s="52">
        <v>1231396.8840000001</v>
      </c>
      <c r="F34" s="52">
        <v>1441642.8968</v>
      </c>
      <c r="G34" s="53">
        <v>1678936.2100999998</v>
      </c>
      <c r="H34" s="53">
        <v>2068386.0697999999</v>
      </c>
      <c r="I34" s="53">
        <v>3325045.8574000001</v>
      </c>
      <c r="J34" s="54" t="s">
        <v>55</v>
      </c>
      <c r="K34" s="55" t="s">
        <v>37</v>
      </c>
    </row>
    <row r="35" spans="1:23" s="8" customFormat="1" ht="17.399999999999999" x14ac:dyDescent="0.3">
      <c r="A35" s="50" t="s">
        <v>38</v>
      </c>
      <c r="B35" s="51" t="s">
        <v>53</v>
      </c>
      <c r="C35" s="53">
        <v>1025400.974</v>
      </c>
      <c r="D35" s="52">
        <v>1246839.0149999999</v>
      </c>
      <c r="E35" s="52">
        <v>1421453.8870000001</v>
      </c>
      <c r="F35" s="52">
        <v>1725091.0260000001</v>
      </c>
      <c r="G35" s="53">
        <v>2059519.8160000001</v>
      </c>
      <c r="H35" s="53">
        <v>2310428.2579999999</v>
      </c>
      <c r="I35" s="53">
        <v>3320085.76</v>
      </c>
      <c r="J35" s="54" t="s">
        <v>55</v>
      </c>
      <c r="K35" s="55" t="s">
        <v>39</v>
      </c>
    </row>
    <row r="36" spans="1:23" s="25" customFormat="1" ht="17.399999999999999" x14ac:dyDescent="0.3">
      <c r="A36" s="41" t="s">
        <v>51</v>
      </c>
      <c r="B36" s="51" t="s">
        <v>53</v>
      </c>
      <c r="C36" s="52">
        <v>106907.3</v>
      </c>
      <c r="D36" s="52">
        <v>92927</v>
      </c>
      <c r="E36" s="52">
        <v>92060</v>
      </c>
      <c r="F36" s="52">
        <v>84193</v>
      </c>
      <c r="G36" s="52">
        <v>72898</v>
      </c>
      <c r="H36" s="52">
        <v>78609</v>
      </c>
      <c r="I36" s="53">
        <v>50036</v>
      </c>
      <c r="J36" s="54" t="s">
        <v>55</v>
      </c>
      <c r="K36" s="55" t="s">
        <v>40</v>
      </c>
    </row>
    <row r="37" spans="1:23" s="25" customFormat="1" ht="17.399999999999999" x14ac:dyDescent="0.3">
      <c r="A37" s="50" t="s">
        <v>48</v>
      </c>
      <c r="B37" s="51" t="s">
        <v>53</v>
      </c>
      <c r="C37" s="52">
        <v>857.21131500000001</v>
      </c>
      <c r="D37" s="52">
        <v>717.26990000000001</v>
      </c>
      <c r="E37" s="52">
        <v>781.38660000000004</v>
      </c>
      <c r="F37" s="52">
        <v>1153.3300999999999</v>
      </c>
      <c r="G37" s="52">
        <v>912.70479999999998</v>
      </c>
      <c r="H37" s="52">
        <v>1144.2496000000001</v>
      </c>
      <c r="I37" s="52">
        <v>1476.72</v>
      </c>
      <c r="J37" s="51" t="s">
        <v>55</v>
      </c>
      <c r="K37" s="56" t="s">
        <v>41</v>
      </c>
    </row>
    <row r="38" spans="1:23" s="8" customFormat="1" ht="24.75" customHeight="1" x14ac:dyDescent="0.3">
      <c r="A38" s="26" t="s">
        <v>42</v>
      </c>
      <c r="B38" s="1"/>
      <c r="C38" s="2"/>
      <c r="D38" s="2"/>
      <c r="E38" s="2"/>
      <c r="F38" s="2"/>
      <c r="G38" s="2"/>
      <c r="H38" s="2"/>
      <c r="I38" s="2"/>
      <c r="J38" s="3"/>
      <c r="K38" s="27" t="s">
        <v>43</v>
      </c>
    </row>
    <row r="39" spans="1:23" s="8" customFormat="1" ht="9.75" customHeight="1" x14ac:dyDescent="0.3">
      <c r="A39" s="28"/>
      <c r="B39" s="29"/>
      <c r="C39" s="23"/>
      <c r="D39" s="23"/>
      <c r="E39" s="23"/>
      <c r="F39" s="23"/>
      <c r="G39" s="23"/>
      <c r="H39" s="23"/>
      <c r="I39" s="23"/>
      <c r="J39" s="30"/>
      <c r="K39" s="30"/>
    </row>
    <row r="40" spans="1:23" s="8" customFormat="1" ht="17.25" customHeight="1" x14ac:dyDescent="0.3">
      <c r="B40" s="31"/>
    </row>
    <row r="41" spans="1:23" ht="24.9" customHeight="1" x14ac:dyDescent="0.3">
      <c r="B41" s="33"/>
      <c r="C41" s="7"/>
      <c r="D41" s="7"/>
      <c r="E41" s="7"/>
      <c r="F41" s="7"/>
      <c r="G41" s="7"/>
      <c r="H41" s="7"/>
      <c r="I41" s="7"/>
      <c r="J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24.9" customHeight="1" x14ac:dyDescent="0.3">
      <c r="A42" s="34"/>
      <c r="B42" s="31"/>
      <c r="C42" s="8"/>
      <c r="D42" s="8"/>
      <c r="E42" s="8"/>
      <c r="F42" s="8"/>
      <c r="G42" s="8"/>
      <c r="H42" s="8"/>
      <c r="I42" s="8"/>
      <c r="J42" s="35"/>
      <c r="K42" s="34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ht="24.9" customHeight="1" x14ac:dyDescent="0.3">
      <c r="A43" s="36"/>
      <c r="B43" s="37"/>
      <c r="J43" s="38"/>
      <c r="K43" s="36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24.9" customHeight="1" x14ac:dyDescent="0.3">
      <c r="A44" s="36"/>
      <c r="B44" s="36"/>
      <c r="C44" s="8"/>
      <c r="D44" s="8"/>
      <c r="E44" s="8"/>
      <c r="F44" s="8"/>
      <c r="G44" s="8"/>
      <c r="H44" s="8"/>
      <c r="I44" s="8"/>
      <c r="J44" s="39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ht="24.9" customHeight="1" x14ac:dyDescent="0.3">
      <c r="A45" s="36"/>
      <c r="B45" s="36"/>
      <c r="J45" s="39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24.9" customHeight="1" x14ac:dyDescent="0.3">
      <c r="A46" s="36"/>
      <c r="B46" s="36"/>
      <c r="J46" s="39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24.9" customHeight="1" x14ac:dyDescent="0.25">
      <c r="J47" s="39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24.9" customHeight="1" x14ac:dyDescent="0.25">
      <c r="J48" s="39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2:23" ht="24.9" customHeight="1" x14ac:dyDescent="0.25">
      <c r="J49" s="39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2:23" ht="24.9" customHeight="1" x14ac:dyDescent="0.25">
      <c r="J50" s="39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2:23" ht="24.9" customHeight="1" x14ac:dyDescent="0.25">
      <c r="B51" s="40"/>
      <c r="L51" s="8"/>
      <c r="M51" s="8"/>
      <c r="N51" s="8"/>
      <c r="S51" s="8"/>
      <c r="T51" s="8"/>
      <c r="U51" s="8"/>
      <c r="V51" s="8"/>
      <c r="W51" s="8"/>
    </row>
    <row r="52" spans="2:23" ht="24.9" customHeight="1" x14ac:dyDescent="0.25">
      <c r="L52" s="8"/>
      <c r="M52" s="8"/>
      <c r="N52" s="8"/>
      <c r="S52" s="8"/>
      <c r="T52" s="8"/>
      <c r="U52" s="8"/>
      <c r="V52" s="8"/>
      <c r="W52" s="8"/>
    </row>
    <row r="53" spans="2:23" ht="24.9" customHeight="1" x14ac:dyDescent="0.25"/>
    <row r="54" spans="2:23" ht="24.9" customHeight="1" x14ac:dyDescent="0.25"/>
    <row r="55" spans="2:23" ht="24.9" customHeight="1" x14ac:dyDescent="0.25"/>
    <row r="56" spans="2:23" ht="24.9" customHeight="1" x14ac:dyDescent="0.25">
      <c r="B56" s="40"/>
    </row>
    <row r="57" spans="2:23" ht="24.9" customHeight="1" x14ac:dyDescent="0.25"/>
    <row r="58" spans="2:23" ht="24.9" customHeight="1" x14ac:dyDescent="0.25"/>
    <row r="59" spans="2:23" ht="24.9" customHeight="1" x14ac:dyDescent="0.25"/>
    <row r="60" spans="2:23" ht="24.9" customHeight="1" x14ac:dyDescent="0.25"/>
    <row r="61" spans="2:23" ht="24.9" customHeight="1" x14ac:dyDescent="0.25"/>
    <row r="62" spans="2:23" ht="24.9" customHeight="1" x14ac:dyDescent="0.25"/>
    <row r="63" spans="2:23" ht="24.9" customHeight="1" x14ac:dyDescent="0.25"/>
    <row r="64" spans="2:23" ht="24.9" customHeight="1" x14ac:dyDescent="0.25"/>
    <row r="65" ht="24.9" customHeight="1" x14ac:dyDescent="0.25"/>
    <row r="66" ht="24.9" customHeight="1" x14ac:dyDescent="0.25"/>
    <row r="67" ht="24.9" customHeight="1" x14ac:dyDescent="0.25"/>
    <row r="68" ht="24.9" customHeight="1" x14ac:dyDescent="0.25"/>
    <row r="69" ht="24.9" customHeight="1" x14ac:dyDescent="0.25"/>
    <row r="70" ht="24.9" customHeight="1" x14ac:dyDescent="0.25"/>
    <row r="71" ht="24.9" customHeight="1" x14ac:dyDescent="0.25"/>
    <row r="72" ht="24.9" customHeight="1" x14ac:dyDescent="0.25"/>
    <row r="73" ht="24.9" customHeight="1" x14ac:dyDescent="0.25"/>
    <row r="74" ht="24.9" customHeight="1" x14ac:dyDescent="0.25"/>
    <row r="75" ht="24.9" customHeight="1" x14ac:dyDescent="0.25"/>
    <row r="76" ht="24.9" customHeight="1" x14ac:dyDescent="0.25"/>
    <row r="77" ht="24.9" customHeight="1" x14ac:dyDescent="0.25"/>
    <row r="78" ht="24.9" customHeight="1" x14ac:dyDescent="0.25"/>
    <row r="79" ht="24.9" customHeight="1" x14ac:dyDescent="0.25"/>
    <row r="80" ht="24.9" customHeight="1" x14ac:dyDescent="0.25"/>
    <row r="81" ht="24.9" customHeight="1" x14ac:dyDescent="0.25"/>
    <row r="82" ht="24.9" customHeight="1" x14ac:dyDescent="0.25"/>
    <row r="83" ht="24.9" customHeight="1" x14ac:dyDescent="0.25"/>
    <row r="84" ht="24.9" customHeight="1" x14ac:dyDescent="0.25"/>
    <row r="85" ht="24.9" customHeight="1" x14ac:dyDescent="0.25"/>
    <row r="86" ht="24.9" customHeight="1" x14ac:dyDescent="0.25"/>
    <row r="87" ht="24.9" customHeight="1" x14ac:dyDescent="0.25"/>
    <row r="88" ht="24.9" customHeight="1" x14ac:dyDescent="0.25"/>
    <row r="89" ht="24.9" customHeight="1" x14ac:dyDescent="0.25"/>
    <row r="90" ht="24.9" customHeight="1" x14ac:dyDescent="0.25"/>
    <row r="91" ht="24.9" customHeight="1" x14ac:dyDescent="0.25"/>
    <row r="92" ht="24.9" customHeight="1" x14ac:dyDescent="0.25"/>
    <row r="93" ht="24.9" customHeight="1" x14ac:dyDescent="0.25"/>
    <row r="94" ht="24.9" customHeight="1" x14ac:dyDescent="0.25"/>
    <row r="95" ht="24.9" customHeight="1" x14ac:dyDescent="0.25"/>
    <row r="96" ht="24.9" customHeight="1" x14ac:dyDescent="0.25"/>
    <row r="97" ht="24.9" customHeight="1" x14ac:dyDescent="0.25"/>
    <row r="98" ht="27.9" customHeight="1" x14ac:dyDescent="0.25"/>
    <row r="99" ht="27.9" customHeight="1" x14ac:dyDescent="0.25"/>
    <row r="100" ht="27.9" customHeight="1" x14ac:dyDescent="0.25"/>
    <row r="101" ht="27.9" customHeight="1" x14ac:dyDescent="0.25"/>
    <row r="102" ht="27.9" customHeight="1" x14ac:dyDescent="0.25"/>
    <row r="103" ht="27.9" customHeight="1" x14ac:dyDescent="0.25"/>
    <row r="104" ht="27.9" customHeight="1" x14ac:dyDescent="0.25"/>
    <row r="105" ht="27.9" customHeight="1" x14ac:dyDescent="0.25"/>
    <row r="106" ht="27.9" customHeight="1" x14ac:dyDescent="0.25"/>
    <row r="107" ht="27.9" customHeight="1" x14ac:dyDescent="0.25"/>
    <row r="108" ht="27.9" customHeight="1" x14ac:dyDescent="0.25"/>
    <row r="109" ht="27.9" customHeight="1" x14ac:dyDescent="0.25"/>
    <row r="110" ht="27.9" customHeight="1" x14ac:dyDescent="0.25"/>
    <row r="111" ht="27.9" customHeight="1" x14ac:dyDescent="0.25"/>
    <row r="112" ht="27.9" customHeight="1" x14ac:dyDescent="0.25"/>
    <row r="113" ht="27.9" customHeight="1" x14ac:dyDescent="0.25"/>
    <row r="114" ht="27.9" customHeight="1" x14ac:dyDescent="0.25"/>
    <row r="115" ht="27.9" customHeight="1" x14ac:dyDescent="0.25"/>
    <row r="116" ht="27.9" customHeight="1" x14ac:dyDescent="0.25"/>
    <row r="117" ht="27.9" customHeight="1" x14ac:dyDescent="0.25"/>
    <row r="118" ht="27.9" customHeight="1" x14ac:dyDescent="0.25"/>
    <row r="119" ht="27.9" customHeight="1" x14ac:dyDescent="0.25"/>
    <row r="120" ht="27.9" customHeight="1" x14ac:dyDescent="0.25"/>
    <row r="121" ht="27.9" customHeight="1" x14ac:dyDescent="0.25"/>
    <row r="122" ht="27.9" customHeight="1" x14ac:dyDescent="0.25"/>
    <row r="123" ht="27.9" customHeight="1" x14ac:dyDescent="0.25"/>
    <row r="124" ht="27.9" customHeight="1" x14ac:dyDescent="0.25"/>
    <row r="125" ht="27.9" customHeight="1" x14ac:dyDescent="0.25"/>
    <row r="126" ht="27.9" customHeight="1" x14ac:dyDescent="0.25"/>
    <row r="127" ht="27.9" customHeight="1" x14ac:dyDescent="0.25"/>
    <row r="128" ht="27.9" customHeight="1" x14ac:dyDescent="0.25"/>
    <row r="129" ht="27.9" customHeight="1" x14ac:dyDescent="0.25"/>
    <row r="130" ht="27.9" customHeight="1" x14ac:dyDescent="0.25"/>
    <row r="131" ht="27.9" customHeight="1" x14ac:dyDescent="0.25"/>
    <row r="132" ht="27.9" customHeight="1" x14ac:dyDescent="0.25"/>
    <row r="133" ht="27.9" customHeight="1" x14ac:dyDescent="0.25"/>
    <row r="134" ht="27.9" customHeight="1" x14ac:dyDescent="0.25"/>
    <row r="135" ht="27.9" customHeight="1" x14ac:dyDescent="0.25"/>
    <row r="136" ht="27.9" customHeight="1" x14ac:dyDescent="0.25"/>
    <row r="137" ht="27.9" customHeight="1" x14ac:dyDescent="0.25"/>
    <row r="138" ht="27.9" customHeight="1" x14ac:dyDescent="0.25"/>
    <row r="139" ht="27.9" customHeight="1" x14ac:dyDescent="0.25"/>
    <row r="140" ht="27.9" customHeight="1" x14ac:dyDescent="0.25"/>
    <row r="141" ht="27.9" customHeight="1" x14ac:dyDescent="0.25"/>
    <row r="142" ht="27.9" customHeight="1" x14ac:dyDescent="0.25"/>
    <row r="143" ht="27.9" customHeight="1" x14ac:dyDescent="0.25"/>
    <row r="144" ht="27.9" customHeight="1" x14ac:dyDescent="0.25"/>
    <row r="145" ht="27.9" customHeight="1" x14ac:dyDescent="0.25"/>
    <row r="146" ht="27.9" customHeight="1" x14ac:dyDescent="0.25"/>
    <row r="147" ht="27.9" customHeight="1" x14ac:dyDescent="0.25"/>
    <row r="148" ht="27.9" customHeight="1" x14ac:dyDescent="0.25"/>
    <row r="149" ht="27.9" customHeight="1" x14ac:dyDescent="0.25"/>
    <row r="150" ht="27.9" customHeight="1" x14ac:dyDescent="0.25"/>
    <row r="151" ht="27.9" customHeight="1" x14ac:dyDescent="0.25"/>
    <row r="152" ht="27.9" customHeight="1" x14ac:dyDescent="0.25"/>
    <row r="153" ht="27.9" customHeight="1" x14ac:dyDescent="0.25"/>
    <row r="154" ht="27.9" customHeight="1" x14ac:dyDescent="0.25"/>
    <row r="155" ht="27.9" customHeight="1" x14ac:dyDescent="0.25"/>
    <row r="156" ht="27.9" customHeight="1" x14ac:dyDescent="0.25"/>
    <row r="157" ht="27.9" customHeight="1" x14ac:dyDescent="0.25"/>
    <row r="158" ht="27.9" customHeight="1" x14ac:dyDescent="0.25"/>
    <row r="159" ht="27.9" customHeight="1" x14ac:dyDescent="0.25"/>
    <row r="160" ht="27.9" customHeight="1" x14ac:dyDescent="0.25"/>
    <row r="161" ht="27.9" customHeight="1" x14ac:dyDescent="0.25"/>
    <row r="162" ht="27.9" customHeight="1" x14ac:dyDescent="0.25"/>
    <row r="163" ht="27.9" customHeight="1" x14ac:dyDescent="0.25"/>
    <row r="164" ht="27.9" customHeight="1" x14ac:dyDescent="0.25"/>
    <row r="165" ht="27.9" customHeight="1" x14ac:dyDescent="0.25"/>
    <row r="166" ht="27.9" customHeight="1" x14ac:dyDescent="0.25"/>
    <row r="167" ht="27.9" customHeight="1" x14ac:dyDescent="0.25"/>
    <row r="168" ht="27.9" customHeight="1" x14ac:dyDescent="0.25"/>
    <row r="169" ht="27.9" customHeight="1" x14ac:dyDescent="0.25"/>
    <row r="170" ht="27.9" customHeight="1" x14ac:dyDescent="0.25"/>
    <row r="171" ht="27.9" customHeight="1" x14ac:dyDescent="0.25"/>
    <row r="172" ht="27.9" customHeight="1" x14ac:dyDescent="0.25"/>
    <row r="173" ht="27.9" customHeight="1" x14ac:dyDescent="0.25"/>
    <row r="174" ht="27.9" customHeight="1" x14ac:dyDescent="0.25"/>
    <row r="175" ht="27.9" customHeight="1" x14ac:dyDescent="0.25"/>
    <row r="176" ht="27.9" customHeight="1" x14ac:dyDescent="0.25"/>
    <row r="177" ht="27.9" customHeight="1" x14ac:dyDescent="0.25"/>
    <row r="178" ht="27.9" customHeight="1" x14ac:dyDescent="0.25"/>
    <row r="179" ht="27.9" customHeight="1" x14ac:dyDescent="0.25"/>
    <row r="180" ht="27.9" customHeight="1" x14ac:dyDescent="0.25"/>
    <row r="181" ht="27.9" customHeight="1" x14ac:dyDescent="0.25"/>
    <row r="182" ht="27.9" customHeight="1" x14ac:dyDescent="0.25"/>
    <row r="183" ht="27.9" customHeight="1" x14ac:dyDescent="0.25"/>
    <row r="184" ht="27.9" customHeight="1" x14ac:dyDescent="0.25"/>
    <row r="185" ht="27.9" customHeight="1" x14ac:dyDescent="0.25"/>
    <row r="186" ht="27.9" customHeight="1" x14ac:dyDescent="0.25"/>
    <row r="187" ht="27.9" customHeight="1" x14ac:dyDescent="0.25"/>
    <row r="188" ht="27.9" customHeight="1" x14ac:dyDescent="0.25"/>
    <row r="189" ht="27.9" customHeight="1" x14ac:dyDescent="0.25"/>
    <row r="190" ht="27.9" customHeight="1" x14ac:dyDescent="0.25"/>
    <row r="191" ht="27.9" customHeight="1" x14ac:dyDescent="0.25"/>
    <row r="192" ht="27.9" customHeight="1" x14ac:dyDescent="0.25"/>
    <row r="193" ht="27.9" customHeight="1" x14ac:dyDescent="0.25"/>
    <row r="194" ht="27.9" customHeight="1" x14ac:dyDescent="0.25"/>
    <row r="195" ht="27.9" customHeight="1" x14ac:dyDescent="0.25"/>
    <row r="196" ht="27.9" customHeight="1" x14ac:dyDescent="0.25"/>
    <row r="197" ht="27.9" customHeight="1" x14ac:dyDescent="0.25"/>
    <row r="198" ht="27.9" customHeight="1" x14ac:dyDescent="0.25"/>
    <row r="199" ht="27.9" customHeight="1" x14ac:dyDescent="0.25"/>
    <row r="200" ht="27.9" customHeight="1" x14ac:dyDescent="0.25"/>
    <row r="201" ht="27.9" customHeight="1" x14ac:dyDescent="0.25"/>
    <row r="202" ht="27.9" customHeight="1" x14ac:dyDescent="0.25"/>
    <row r="203" ht="27.9" customHeight="1" x14ac:dyDescent="0.25"/>
    <row r="204" ht="27.9" customHeight="1" x14ac:dyDescent="0.25"/>
    <row r="205" ht="27.9" customHeight="1" x14ac:dyDescent="0.25"/>
    <row r="206" ht="27.9" customHeight="1" x14ac:dyDescent="0.25"/>
    <row r="207" ht="27.9" customHeight="1" x14ac:dyDescent="0.25"/>
    <row r="208" ht="27.9" customHeight="1" x14ac:dyDescent="0.25"/>
    <row r="209" ht="27.9" customHeight="1" x14ac:dyDescent="0.25"/>
    <row r="210" ht="27.9" customHeight="1" x14ac:dyDescent="0.25"/>
    <row r="211" ht="27.9" customHeight="1" x14ac:dyDescent="0.25"/>
    <row r="212" ht="27.9" customHeight="1" x14ac:dyDescent="0.25"/>
    <row r="213" ht="27.9" customHeight="1" x14ac:dyDescent="0.25"/>
    <row r="214" ht="27.9" customHeight="1" x14ac:dyDescent="0.25"/>
    <row r="215" ht="27.9" customHeight="1" x14ac:dyDescent="0.25"/>
    <row r="216" ht="27.9" customHeight="1" x14ac:dyDescent="0.25"/>
    <row r="217" ht="27.9" customHeight="1" x14ac:dyDescent="0.25"/>
    <row r="218" ht="27.9" customHeight="1" x14ac:dyDescent="0.25"/>
    <row r="219" ht="27.9" customHeight="1" x14ac:dyDescent="0.25"/>
    <row r="220" ht="27.9" customHeight="1" x14ac:dyDescent="0.25"/>
    <row r="221" ht="27.9" customHeight="1" x14ac:dyDescent="0.25"/>
    <row r="222" ht="27.9" customHeight="1" x14ac:dyDescent="0.25"/>
    <row r="223" ht="27.9" customHeight="1" x14ac:dyDescent="0.25"/>
    <row r="224" ht="27.9" customHeight="1" x14ac:dyDescent="0.25"/>
    <row r="225" ht="27.9" customHeight="1" x14ac:dyDescent="0.25"/>
    <row r="226" ht="27.9" customHeight="1" x14ac:dyDescent="0.25"/>
    <row r="227" ht="27.9" customHeight="1" x14ac:dyDescent="0.25"/>
    <row r="228" ht="27.9" customHeight="1" x14ac:dyDescent="0.25"/>
    <row r="229" ht="27.9" customHeight="1" x14ac:dyDescent="0.25"/>
    <row r="230" ht="27.9" customHeight="1" x14ac:dyDescent="0.25"/>
    <row r="231" ht="27.9" customHeight="1" x14ac:dyDescent="0.25"/>
    <row r="232" ht="27.9" customHeight="1" x14ac:dyDescent="0.25"/>
    <row r="233" ht="27.9" customHeight="1" x14ac:dyDescent="0.25"/>
    <row r="234" ht="27.9" customHeight="1" x14ac:dyDescent="0.25"/>
    <row r="235" ht="27.9" customHeight="1" x14ac:dyDescent="0.25"/>
    <row r="236" ht="27.9" customHeight="1" x14ac:dyDescent="0.25"/>
    <row r="237" ht="27.9" customHeight="1" x14ac:dyDescent="0.25"/>
    <row r="238" ht="27.9" customHeight="1" x14ac:dyDescent="0.25"/>
    <row r="239" ht="27.9" customHeight="1" x14ac:dyDescent="0.25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45" fitToHeight="0" orientation="landscape" r:id="rId1"/>
  <headerFooter alignWithMargins="0"/>
  <rowBreaks count="1" manualBreakCount="1">
    <brk id="19" max="32" man="1"/>
  </rowBreaks>
  <colBreaks count="1" manualBreakCount="1">
    <brk id="11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1.1</vt:lpstr>
      <vt:lpstr>'T 1.1'!Yazdırma_Alanı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Döne ÖZDAMARLAR</cp:lastModifiedBy>
  <cp:lastPrinted>2020-06-30T08:01:54Z</cp:lastPrinted>
  <dcterms:created xsi:type="dcterms:W3CDTF">1999-05-26T11:21:22Z</dcterms:created>
  <dcterms:modified xsi:type="dcterms:W3CDTF">2021-04-07T07:21:26Z</dcterms:modified>
</cp:coreProperties>
</file>