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2021" sheetId="1" r:id="rId1"/>
    <sheet name="2022" sheetId="2" r:id="rId2"/>
    <sheet name="2023" sheetId="3" r:id="rId3"/>
  </sheets>
  <definedNames>
    <definedName name="BaslaSatir" localSheetId="1">'2022'!$A$9</definedName>
    <definedName name="BaslaSatir" localSheetId="2">'2023'!$A$8</definedName>
    <definedName name="BaslaSatir">'2021'!$A$8</definedName>
    <definedName name="ButceYil" localSheetId="1">'2022'!#REF!</definedName>
    <definedName name="ButceYil" localSheetId="2">'2023'!#REF!</definedName>
    <definedName name="ButceYil">'2021'!#REF!</definedName>
    <definedName name="cetvelNo" localSheetId="1">'2022'!#REF!</definedName>
    <definedName name="cetvelNo" localSheetId="2">'2023'!#REF!</definedName>
    <definedName name="cetvelNo">'2021'!#REF!</definedName>
    <definedName name="cetvelYil" localSheetId="1">'2022'!#REF!</definedName>
    <definedName name="cetvelYil" localSheetId="2">'2023'!#REF!</definedName>
    <definedName name="cetvelYil">'2021'!#REF!</definedName>
    <definedName name="FormatSatir" localSheetId="1">'2022'!#REF!</definedName>
    <definedName name="FormatSatir" localSheetId="2">'2023'!#REF!</definedName>
    <definedName name="FormatSatir">'2021'!#REF!</definedName>
    <definedName name="Siniflandirma" localSheetId="1">'2022'!$A$1</definedName>
    <definedName name="Siniflandirma" localSheetId="2">'2023'!#REF!</definedName>
    <definedName name="Siniflandirma">'2021'!#REF!</definedName>
    <definedName name="ToplamSatir" localSheetId="1">'2022'!#REF!</definedName>
    <definedName name="ToplamSatir" localSheetId="2">'2023'!#REF!</definedName>
    <definedName name="ToplamSatir">'2021'!#REF!</definedName>
    <definedName name="_xlnm.Print_Area" localSheetId="0">'2021'!$A$1:$L$21</definedName>
    <definedName name="_xlnm.Print_Area" localSheetId="1">'2022'!$A$1:$L$22</definedName>
    <definedName name="_xlnm.Print_Area" localSheetId="2">'2023'!$A$1:$L$21</definedName>
  </definedNames>
  <calcPr fullCalcOnLoad="1"/>
</workbook>
</file>

<file path=xl/sharedStrings.xml><?xml version="1.0" encoding="utf-8"?>
<sst xmlns="http://schemas.openxmlformats.org/spreadsheetml/2006/main" count="202" uniqueCount="31">
  <si>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</si>
  <si>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</si>
  <si>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</si>
  <si>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</si>
  <si>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</si>
  <si>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</si>
  <si>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</si>
  <si>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</si>
  <si>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</si>
  <si>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</si>
  <si>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DÜZENLEYİCİ VE DENETLEYİCİ KURUMLAR  (III SAYILI CETVEL)</t>
  </si>
  <si>
    <t>DÜZENLEYİCİ VE DENETLEYİCİ KURUMLAR</t>
  </si>
  <si>
    <t>SERMAYE GİDERLERİ</t>
  </si>
  <si>
    <t>SERMAYE
TRANSFERLERİ</t>
  </si>
  <si>
    <t>CARİ TRANSFERLER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</si>
  <si>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</si>
  <si>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</si>
  <si>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</si>
  <si>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</si>
  <si>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</si>
  <si>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</si>
  <si>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</si>
  <si>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</si>
  <si>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</si>
  <si>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</si>
  <si>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</si>
  <si>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2021 YILI MERKEZİ YÖNETİM BÜTÇE KANUNU İCMALİ</t>
  </si>
  <si>
    <t>(III) SAYILI CETVEL - DÜZENLEYİCİ VE DENETLEYİCİ KURUMLAR 2022 YILI BÜTÇE GİDER TAHMİNLERİ</t>
  </si>
  <si>
    <t>(III) SAYILI CETVEL - DÜZENLEYİCİ VE DENETLEYİCİ KURUMLAR 2023 YILI BÜTÇE GİDER TAHMİNLERİ</t>
  </si>
  <si>
    <t>(III) SAYILI CETVEL - DÜZENLEYİCİ VE DENETLEYİCİ KURUMLAR</t>
  </si>
  <si>
    <t>TL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</si>
</sst>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29" applyNumberFormat="1" applyFont="1" applyFill="1" applyBorder="1" applyAlignment="1">
      <alignment vertical="center"/>
    </xf>
    <xf numFmtId="3" fontId="3" fillId="0" borderId="11" xfId="29" applyNumberFormat="1" applyFont="1" applyFill="1" applyBorder="1" applyAlignment="1">
      <alignment vertical="center"/>
    </xf>
    <xf numFmtId="3" fontId="4" fillId="0" borderId="12" xfId="29" applyNumberFormat="1" applyFont="1" applyFill="1" applyBorder="1" applyAlignment="1">
      <alignment vertical="center"/>
    </xf>
    <xf numFmtId="0" fontId="4" fillId="0" borderId="0" xfId="29" applyFont="1" applyFill="1" applyBorder="1" applyAlignment="1">
      <alignment horizontal="center" vertical="center"/>
    </xf>
    <xf numFmtId="0" fontId="4" fillId="0" borderId="0" xfId="29" applyFont="1" applyFill="1" applyBorder="1" applyAlignment="1">
      <alignment horizontal="right" vertical="center"/>
    </xf>
    <xf numFmtId="3" fontId="3" fillId="0" borderId="13" xfId="29" applyNumberFormat="1" applyFont="1" applyFill="1" applyBorder="1" applyAlignment="1">
      <alignment vertical="center"/>
    </xf>
    <xf numFmtId="3" fontId="3" fillId="0" borderId="14" xfId="29" applyNumberFormat="1" applyFont="1" applyFill="1" applyBorder="1" applyAlignment="1">
      <alignment vertical="center"/>
    </xf>
    <xf numFmtId="3" fontId="4" fillId="0" borderId="15" xfId="29" applyNumberFormat="1" applyFont="1" applyFill="1" applyBorder="1" applyAlignment="1">
      <alignment vertical="center"/>
    </xf>
    <xf numFmtId="3" fontId="3" fillId="0" borderId="16" xfId="29" applyNumberFormat="1" applyFont="1" applyFill="1" applyBorder="1" applyAlignment="1">
      <alignment vertical="center"/>
    </xf>
    <xf numFmtId="3" fontId="3" fillId="0" borderId="17" xfId="29" applyNumberFormat="1" applyFont="1" applyFill="1" applyBorder="1" applyAlignment="1">
      <alignment vertical="center"/>
    </xf>
    <xf numFmtId="3" fontId="4" fillId="0" borderId="18" xfId="29" applyNumberFormat="1" applyFont="1" applyFill="1" applyBorder="1" applyAlignment="1">
      <alignment vertical="center"/>
    </xf>
    <xf numFmtId="0" fontId="4" fillId="0" borderId="19" xfId="29" applyFont="1" applyFill="1" applyBorder="1" applyAlignment="1">
      <alignment horizontal="center" vertical="center" wrapText="1"/>
    </xf>
    <xf numFmtId="0" fontId="4" fillId="0" borderId="20" xfId="29" applyFont="1" applyFill="1" applyBorder="1" applyAlignment="1">
      <alignment horizontal="center" vertical="center" wrapText="1"/>
    </xf>
    <xf numFmtId="0" fontId="4" fillId="0" borderId="21" xfId="29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2" xfId="29" applyFont="1" applyFill="1" applyBorder="1" applyAlignment="1">
      <alignment vertical="center" wrapText="1"/>
    </xf>
    <xf numFmtId="0" fontId="3" fillId="0" borderId="23" xfId="29" applyFont="1" applyFill="1" applyBorder="1" applyAlignment="1">
      <alignment vertical="center" wrapText="1"/>
    </xf>
    <xf numFmtId="0" fontId="3" fillId="0" borderId="24" xfId="29" applyFont="1" applyFill="1" applyBorder="1" applyAlignment="1">
      <alignment vertical="center" wrapText="1"/>
    </xf>
    <xf numFmtId="0" fontId="4" fillId="0" borderId="0" xfId="29" applyFont="1" applyFill="1" applyBorder="1" applyAlignment="1">
      <alignment horizontal="center" vertical="center" wrapText="1"/>
    </xf>
    <xf numFmtId="0" fontId="4" fillId="0" borderId="25" xfId="29" applyFont="1" applyFill="1" applyBorder="1" applyAlignment="1">
      <alignment horizontal="center" vertical="center" wrapText="1"/>
    </xf>
    <xf numFmtId="0" fontId="5" fillId="0" borderId="0" xfId="29" applyFont="1" applyFill="1" applyAlignment="1">
      <alignment horizontal="center" vertical="center"/>
    </xf>
    <xf numFmtId="0" fontId="5" fillId="0" borderId="0" xfId="29" applyFont="1" applyFill="1" applyBorder="1" applyAlignment="1">
      <alignment horizontal="center" vertical="center"/>
    </xf>
    <xf numFmtId="0" fontId="4" fillId="0" borderId="25" xfId="29" applyFont="1" applyFill="1" applyBorder="1" applyAlignment="1">
      <alignment vertical="center" wrapText="1"/>
    </xf>
    <xf numFmtId="3" fontId="4" fillId="0" borderId="19" xfId="29" applyNumberFormat="1" applyFont="1" applyFill="1" applyBorder="1" applyAlignment="1">
      <alignment vertical="center"/>
    </xf>
    <xf numFmtId="3" fontId="4" fillId="0" borderId="20" xfId="29" applyNumberFormat="1" applyFont="1" applyFill="1" applyBorder="1" applyAlignment="1">
      <alignment vertical="center"/>
    </xf>
    <xf numFmtId="3" fontId="4" fillId="0" borderId="21" xfId="29" applyNumberFormat="1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zoomScale="55" zoomScaleNormal="55" workbookViewId="0" topLeftCell="A2">
      <selection activeCell="C24" sqref="C24"/>
    </sheetView>
  </sheetViews>
  <sheetFormatPr defaultColWidth="9.140625" defaultRowHeight="15"/>
  <cols>
    <col min="1" max="1" width="75.7109375" style="16" customWidth="1"/>
    <col min="2" max="10" width="22.140625" style="1" customWidth="1"/>
    <col min="11" max="11" width="25.28125" style="1" customWidth="1"/>
    <col min="12" max="12" width="4.28125" style="1" customWidth="1"/>
    <col min="13" max="14" width="19.28125" style="1" customWidth="1"/>
    <col min="15" max="16384" width="9.140625" style="1" customWidth="1"/>
  </cols>
  <sheetData>
    <row r="2" spans="1:11" ht="24.75" customHeight="1">
      <c r="A2" s="22" t="s">
        <v>26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4.75" customHeight="1">
      <c r="A3" s="22" t="s">
        <v>29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4" spans="1:11" ht="24.75" customHeight="1">
      <c r="A4" s="23" t="s">
        <v>1</v>
      </c>
      <c r="B4" s="23" t="s">
        <v>0</v>
      </c>
      <c r="C4" s="23" t="s">
        <v>0</v>
      </c>
      <c r="D4" s="23" t="s">
        <v>0</v>
      </c>
      <c r="E4" s="23" t="s">
        <v>0</v>
      </c>
      <c r="F4" s="23" t="s">
        <v>0</v>
      </c>
      <c r="G4" s="23" t="s">
        <v>0</v>
      </c>
      <c r="H4" s="23" t="s">
        <v>0</v>
      </c>
      <c r="I4" s="23" t="s">
        <v>0</v>
      </c>
      <c r="J4" s="23" t="s">
        <v>0</v>
      </c>
      <c r="K4" s="23" t="s">
        <v>0</v>
      </c>
    </row>
    <row r="6" spans="1:11" ht="13.5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30</v>
      </c>
    </row>
    <row r="7" spans="1:11" ht="45" customHeight="1">
      <c r="A7" s="21" t="s">
        <v>2</v>
      </c>
      <c r="B7" s="13" t="s">
        <v>6</v>
      </c>
      <c r="C7" s="14" t="s">
        <v>7</v>
      </c>
      <c r="D7" s="14" t="s">
        <v>8</v>
      </c>
      <c r="E7" s="14" t="s">
        <v>3</v>
      </c>
      <c r="F7" s="14" t="s">
        <v>14</v>
      </c>
      <c r="G7" s="14" t="s">
        <v>12</v>
      </c>
      <c r="H7" s="14" t="s">
        <v>13</v>
      </c>
      <c r="I7" s="14" t="s">
        <v>4</v>
      </c>
      <c r="J7" s="14" t="s">
        <v>5</v>
      </c>
      <c r="K7" s="15" t="s">
        <v>9</v>
      </c>
    </row>
    <row r="8" spans="1:11" ht="22.5" customHeight="1">
      <c r="A8" s="17" t="s">
        <v>15</v>
      </c>
      <c r="B8" s="7">
        <v>106280000</v>
      </c>
      <c r="C8" s="8">
        <v>14908000</v>
      </c>
      <c r="D8" s="8">
        <v>59013000</v>
      </c>
      <c r="E8" s="8">
        <v>0</v>
      </c>
      <c r="F8" s="8">
        <v>19225000</v>
      </c>
      <c r="G8" s="8">
        <v>24787000</v>
      </c>
      <c r="H8" s="8">
        <v>0</v>
      </c>
      <c r="I8" s="8">
        <v>0</v>
      </c>
      <c r="J8" s="8">
        <v>0</v>
      </c>
      <c r="K8" s="9">
        <f aca="true" t="shared" si="0" ref="K8:K18">SUM(B8:J8)</f>
        <v>224213000</v>
      </c>
    </row>
    <row r="9" spans="1:11" ht="22.5" customHeight="1">
      <c r="A9" s="18" t="s">
        <v>16</v>
      </c>
      <c r="B9" s="2">
        <v>207519000</v>
      </c>
      <c r="C9" s="3">
        <v>25030000</v>
      </c>
      <c r="D9" s="3">
        <v>106572000</v>
      </c>
      <c r="E9" s="3">
        <v>0</v>
      </c>
      <c r="F9" s="3">
        <v>5390136000</v>
      </c>
      <c r="G9" s="3">
        <v>170743000</v>
      </c>
      <c r="H9" s="3">
        <v>0</v>
      </c>
      <c r="I9" s="3">
        <v>0</v>
      </c>
      <c r="J9" s="3">
        <v>0</v>
      </c>
      <c r="K9" s="4">
        <f t="shared" si="0"/>
        <v>5900000000</v>
      </c>
    </row>
    <row r="10" spans="1:11" ht="22.5" customHeight="1">
      <c r="A10" s="18" t="s">
        <v>17</v>
      </c>
      <c r="B10" s="2">
        <v>148633000</v>
      </c>
      <c r="C10" s="3">
        <v>14650000</v>
      </c>
      <c r="D10" s="3">
        <v>39237000</v>
      </c>
      <c r="E10" s="3">
        <v>0</v>
      </c>
      <c r="F10" s="3">
        <v>189300000</v>
      </c>
      <c r="G10" s="3">
        <v>16830000</v>
      </c>
      <c r="H10" s="3">
        <v>0</v>
      </c>
      <c r="I10" s="3">
        <v>0</v>
      </c>
      <c r="J10" s="3">
        <v>0</v>
      </c>
      <c r="K10" s="4">
        <f t="shared" si="0"/>
        <v>408650000</v>
      </c>
    </row>
    <row r="11" spans="1:11" ht="22.5" customHeight="1">
      <c r="A11" s="18" t="s">
        <v>18</v>
      </c>
      <c r="B11" s="2">
        <v>301680000</v>
      </c>
      <c r="C11" s="3">
        <v>50350000</v>
      </c>
      <c r="D11" s="3">
        <v>72080000</v>
      </c>
      <c r="E11" s="3">
        <v>0</v>
      </c>
      <c r="F11" s="3">
        <v>130520000</v>
      </c>
      <c r="G11" s="3">
        <v>369370000</v>
      </c>
      <c r="H11" s="3">
        <v>0</v>
      </c>
      <c r="I11" s="3">
        <v>0</v>
      </c>
      <c r="J11" s="3">
        <v>0</v>
      </c>
      <c r="K11" s="4">
        <f t="shared" si="0"/>
        <v>924000000</v>
      </c>
    </row>
    <row r="12" spans="1:11" ht="22.5" customHeight="1">
      <c r="A12" s="18" t="s">
        <v>19</v>
      </c>
      <c r="B12" s="2">
        <v>113862000</v>
      </c>
      <c r="C12" s="3">
        <v>15500000</v>
      </c>
      <c r="D12" s="3">
        <v>170919000</v>
      </c>
      <c r="E12" s="3">
        <v>0</v>
      </c>
      <c r="F12" s="3">
        <v>14520000</v>
      </c>
      <c r="G12" s="3">
        <v>8251000</v>
      </c>
      <c r="H12" s="3">
        <v>0</v>
      </c>
      <c r="I12" s="3">
        <v>0</v>
      </c>
      <c r="J12" s="3">
        <v>0</v>
      </c>
      <c r="K12" s="4">
        <f t="shared" si="0"/>
        <v>323052000</v>
      </c>
    </row>
    <row r="13" spans="1:11" ht="22.5" customHeight="1">
      <c r="A13" s="18" t="s">
        <v>20</v>
      </c>
      <c r="B13" s="2">
        <v>63888000</v>
      </c>
      <c r="C13" s="3">
        <v>8767000</v>
      </c>
      <c r="D13" s="3">
        <v>34594000</v>
      </c>
      <c r="E13" s="3">
        <v>0</v>
      </c>
      <c r="F13" s="3">
        <v>36901000</v>
      </c>
      <c r="G13" s="3">
        <v>5850000</v>
      </c>
      <c r="H13" s="3">
        <v>0</v>
      </c>
      <c r="I13" s="3">
        <v>0</v>
      </c>
      <c r="J13" s="3">
        <v>0</v>
      </c>
      <c r="K13" s="4">
        <f t="shared" si="0"/>
        <v>150000000</v>
      </c>
    </row>
    <row r="14" spans="1:11" ht="22.5" customHeight="1">
      <c r="A14" s="18" t="s">
        <v>21</v>
      </c>
      <c r="B14" s="2">
        <v>83121000</v>
      </c>
      <c r="C14" s="3">
        <v>9868000</v>
      </c>
      <c r="D14" s="3">
        <v>20366000</v>
      </c>
      <c r="E14" s="3">
        <v>0</v>
      </c>
      <c r="F14" s="3">
        <v>11360000</v>
      </c>
      <c r="G14" s="3">
        <v>12785000</v>
      </c>
      <c r="H14" s="3">
        <v>0</v>
      </c>
      <c r="I14" s="3">
        <v>0</v>
      </c>
      <c r="J14" s="3">
        <v>0</v>
      </c>
      <c r="K14" s="4">
        <f t="shared" si="0"/>
        <v>137500000</v>
      </c>
    </row>
    <row r="15" spans="1:11" ht="22.5" customHeight="1">
      <c r="A15" s="18" t="s">
        <v>22</v>
      </c>
      <c r="B15" s="2">
        <v>26048000</v>
      </c>
      <c r="C15" s="3">
        <v>3330000</v>
      </c>
      <c r="D15" s="3">
        <v>17359000</v>
      </c>
      <c r="E15" s="3">
        <v>0</v>
      </c>
      <c r="F15" s="3">
        <v>1901000</v>
      </c>
      <c r="G15" s="3">
        <v>7350000</v>
      </c>
      <c r="H15" s="3">
        <v>0</v>
      </c>
      <c r="I15" s="3">
        <v>0</v>
      </c>
      <c r="J15" s="3">
        <v>0</v>
      </c>
      <c r="K15" s="4">
        <f t="shared" si="0"/>
        <v>55988000</v>
      </c>
    </row>
    <row r="16" spans="1:11" ht="22.5" customHeight="1">
      <c r="A16" s="18" t="s">
        <v>23</v>
      </c>
      <c r="B16" s="2">
        <v>27430000</v>
      </c>
      <c r="C16" s="3">
        <v>3670000</v>
      </c>
      <c r="D16" s="3">
        <v>20080000</v>
      </c>
      <c r="E16" s="3">
        <v>0</v>
      </c>
      <c r="F16" s="3">
        <v>900000</v>
      </c>
      <c r="G16" s="3">
        <v>6900000</v>
      </c>
      <c r="H16" s="3">
        <v>0</v>
      </c>
      <c r="I16" s="3">
        <v>0</v>
      </c>
      <c r="J16" s="3">
        <v>0</v>
      </c>
      <c r="K16" s="4">
        <f t="shared" si="0"/>
        <v>58980000</v>
      </c>
    </row>
    <row r="17" spans="1:11" ht="22.5" customHeight="1">
      <c r="A17" s="18" t="s">
        <v>24</v>
      </c>
      <c r="B17" s="2">
        <v>25360000</v>
      </c>
      <c r="C17" s="3">
        <v>6260000</v>
      </c>
      <c r="D17" s="3">
        <v>102800000</v>
      </c>
      <c r="E17" s="3">
        <v>0</v>
      </c>
      <c r="F17" s="3">
        <v>6150000</v>
      </c>
      <c r="G17" s="3">
        <v>44000000</v>
      </c>
      <c r="H17" s="3">
        <v>0</v>
      </c>
      <c r="I17" s="3">
        <v>0</v>
      </c>
      <c r="J17" s="3">
        <v>0</v>
      </c>
      <c r="K17" s="4">
        <f t="shared" si="0"/>
        <v>184570000</v>
      </c>
    </row>
    <row r="18" spans="1:11" ht="22.5" customHeight="1" thickBot="1">
      <c r="A18" s="19" t="s">
        <v>25</v>
      </c>
      <c r="B18" s="10">
        <v>19022000</v>
      </c>
      <c r="C18" s="11">
        <v>4800000</v>
      </c>
      <c r="D18" s="11">
        <v>37980000</v>
      </c>
      <c r="E18" s="11">
        <v>0</v>
      </c>
      <c r="F18" s="11">
        <v>1501000</v>
      </c>
      <c r="G18" s="11">
        <v>6000000</v>
      </c>
      <c r="H18" s="11">
        <v>0</v>
      </c>
      <c r="I18" s="11">
        <v>0</v>
      </c>
      <c r="J18" s="11">
        <v>0</v>
      </c>
      <c r="K18" s="12">
        <f t="shared" si="0"/>
        <v>69303000</v>
      </c>
    </row>
    <row r="19" ht="14.25" thickBot="1"/>
    <row r="20" spans="1:11" ht="24.75" customHeight="1" thickBot="1">
      <c r="A20" s="24" t="s">
        <v>10</v>
      </c>
      <c r="B20" s="25">
        <v>1122843000</v>
      </c>
      <c r="C20" s="26">
        <v>157133000</v>
      </c>
      <c r="D20" s="26">
        <v>681000000</v>
      </c>
      <c r="E20" s="26">
        <v>0</v>
      </c>
      <c r="F20" s="26">
        <v>5802414000</v>
      </c>
      <c r="G20" s="26">
        <v>672866000</v>
      </c>
      <c r="H20" s="26">
        <v>0</v>
      </c>
      <c r="I20" s="26">
        <v>0</v>
      </c>
      <c r="J20" s="26">
        <v>0</v>
      </c>
      <c r="K20" s="27">
        <f>SUM(B20:J20)</f>
        <v>8436256000</v>
      </c>
    </row>
  </sheetData>
  <sheetProtection/>
  <mergeCells count="3">
    <mergeCell ref="A2:K2"/>
    <mergeCell ref="A3:K3"/>
    <mergeCell ref="A4:K4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55" zoomScaleNormal="55" workbookViewId="0" topLeftCell="A5">
      <selection activeCell="C24" sqref="C24"/>
    </sheetView>
  </sheetViews>
  <sheetFormatPr defaultColWidth="9.140625" defaultRowHeight="15"/>
  <cols>
    <col min="1" max="1" width="75.7109375" style="0" customWidth="1"/>
    <col min="2" max="10" width="22.140625" style="0" customWidth="1"/>
    <col min="11" max="11" width="25.28125" style="0" customWidth="1"/>
    <col min="12" max="12" width="4.140625" style="0" customWidth="1"/>
    <col min="13" max="14" width="19.28125" style="0" customWidth="1"/>
  </cols>
  <sheetData>
    <row r="1" spans="1:11" ht="14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6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22" t="s">
        <v>26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4" spans="1:11" ht="24.75" customHeight="1">
      <c r="A4" s="22" t="s">
        <v>27</v>
      </c>
      <c r="B4" s="22" t="s">
        <v>0</v>
      </c>
      <c r="C4" s="22" t="s">
        <v>0</v>
      </c>
      <c r="D4" s="22" t="s">
        <v>0</v>
      </c>
      <c r="E4" s="22" t="s">
        <v>0</v>
      </c>
      <c r="F4" s="22" t="s">
        <v>0</v>
      </c>
      <c r="G4" s="22" t="s">
        <v>0</v>
      </c>
      <c r="H4" s="22" t="s">
        <v>0</v>
      </c>
      <c r="I4" s="22" t="s">
        <v>0</v>
      </c>
      <c r="J4" s="22" t="s">
        <v>0</v>
      </c>
      <c r="K4" s="22" t="s">
        <v>0</v>
      </c>
    </row>
    <row r="5" spans="1:11" ht="24.75" customHeight="1">
      <c r="A5" s="23" t="s">
        <v>1</v>
      </c>
      <c r="B5" s="23" t="s">
        <v>0</v>
      </c>
      <c r="C5" s="23" t="s">
        <v>0</v>
      </c>
      <c r="D5" s="23" t="s">
        <v>0</v>
      </c>
      <c r="E5" s="23" t="s">
        <v>0</v>
      </c>
      <c r="F5" s="23" t="s">
        <v>0</v>
      </c>
      <c r="G5" s="23" t="s">
        <v>0</v>
      </c>
      <c r="H5" s="23" t="s">
        <v>0</v>
      </c>
      <c r="I5" s="23" t="s">
        <v>0</v>
      </c>
      <c r="J5" s="23" t="s">
        <v>0</v>
      </c>
      <c r="K5" s="23" t="s">
        <v>0</v>
      </c>
    </row>
    <row r="7" spans="1:11" ht="15" thickBot="1">
      <c r="A7" s="20" t="s">
        <v>0</v>
      </c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6" t="s">
        <v>30</v>
      </c>
    </row>
    <row r="8" spans="1:11" ht="45" customHeight="1" thickBot="1">
      <c r="A8" s="21" t="s">
        <v>2</v>
      </c>
      <c r="B8" s="13" t="s">
        <v>6</v>
      </c>
      <c r="C8" s="14" t="s">
        <v>7</v>
      </c>
      <c r="D8" s="14" t="s">
        <v>8</v>
      </c>
      <c r="E8" s="14" t="s">
        <v>3</v>
      </c>
      <c r="F8" s="14" t="s">
        <v>14</v>
      </c>
      <c r="G8" s="14" t="s">
        <v>12</v>
      </c>
      <c r="H8" s="14" t="s">
        <v>13</v>
      </c>
      <c r="I8" s="14" t="s">
        <v>4</v>
      </c>
      <c r="J8" s="14" t="s">
        <v>5</v>
      </c>
      <c r="K8" s="15" t="s">
        <v>9</v>
      </c>
    </row>
    <row r="9" spans="1:11" ht="22.5" customHeight="1">
      <c r="A9" s="17" t="s">
        <v>15</v>
      </c>
      <c r="B9" s="7">
        <v>116472000</v>
      </c>
      <c r="C9" s="8">
        <v>16430000</v>
      </c>
      <c r="D9" s="8">
        <v>69415000</v>
      </c>
      <c r="E9" s="8">
        <v>0</v>
      </c>
      <c r="F9" s="8">
        <v>20837000</v>
      </c>
      <c r="G9" s="8">
        <v>12565000</v>
      </c>
      <c r="H9" s="8">
        <v>0</v>
      </c>
      <c r="I9" s="8">
        <v>0</v>
      </c>
      <c r="J9" s="8">
        <v>0</v>
      </c>
      <c r="K9" s="9">
        <f aca="true" t="shared" si="0" ref="K9:K19">SUM(B9:J9)</f>
        <v>235719000</v>
      </c>
    </row>
    <row r="10" spans="1:11" ht="22.5" customHeight="1">
      <c r="A10" s="18" t="s">
        <v>16</v>
      </c>
      <c r="B10" s="2">
        <v>228325000</v>
      </c>
      <c r="C10" s="3">
        <v>36903000</v>
      </c>
      <c r="D10" s="3">
        <v>117554000</v>
      </c>
      <c r="E10" s="3">
        <v>0</v>
      </c>
      <c r="F10" s="3">
        <v>6137818000</v>
      </c>
      <c r="G10" s="3">
        <v>98400000</v>
      </c>
      <c r="H10" s="3">
        <v>0</v>
      </c>
      <c r="I10" s="3">
        <v>0</v>
      </c>
      <c r="J10" s="3">
        <v>0</v>
      </c>
      <c r="K10" s="4">
        <f t="shared" si="0"/>
        <v>6619000000</v>
      </c>
    </row>
    <row r="11" spans="1:11" ht="22.5" customHeight="1">
      <c r="A11" s="18" t="s">
        <v>17</v>
      </c>
      <c r="B11" s="2">
        <v>155750000</v>
      </c>
      <c r="C11" s="3">
        <v>15737000</v>
      </c>
      <c r="D11" s="3">
        <v>41518000</v>
      </c>
      <c r="E11" s="3">
        <v>0</v>
      </c>
      <c r="F11" s="3">
        <v>190650000</v>
      </c>
      <c r="G11" s="3">
        <v>17665000</v>
      </c>
      <c r="H11" s="3">
        <v>0</v>
      </c>
      <c r="I11" s="3">
        <v>0</v>
      </c>
      <c r="J11" s="3">
        <v>0</v>
      </c>
      <c r="K11" s="4">
        <f t="shared" si="0"/>
        <v>421320000</v>
      </c>
    </row>
    <row r="12" spans="1:11" ht="22.5" customHeight="1">
      <c r="A12" s="18" t="s">
        <v>18</v>
      </c>
      <c r="B12" s="2">
        <v>316848000</v>
      </c>
      <c r="C12" s="3">
        <v>52893000</v>
      </c>
      <c r="D12" s="3">
        <v>75783000</v>
      </c>
      <c r="E12" s="3">
        <v>0</v>
      </c>
      <c r="F12" s="3">
        <v>137046000</v>
      </c>
      <c r="G12" s="3">
        <v>387840000</v>
      </c>
      <c r="H12" s="3">
        <v>0</v>
      </c>
      <c r="I12" s="3">
        <v>0</v>
      </c>
      <c r="J12" s="3">
        <v>0</v>
      </c>
      <c r="K12" s="4">
        <f t="shared" si="0"/>
        <v>970410000</v>
      </c>
    </row>
    <row r="13" spans="1:11" ht="22.5" customHeight="1">
      <c r="A13" s="18" t="s">
        <v>19</v>
      </c>
      <c r="B13" s="2">
        <v>121596000</v>
      </c>
      <c r="C13" s="3">
        <v>17436000</v>
      </c>
      <c r="D13" s="3">
        <v>176677000</v>
      </c>
      <c r="E13" s="3">
        <v>0</v>
      </c>
      <c r="F13" s="3">
        <v>15850000</v>
      </c>
      <c r="G13" s="3">
        <v>9100000</v>
      </c>
      <c r="H13" s="3">
        <v>0</v>
      </c>
      <c r="I13" s="3">
        <v>0</v>
      </c>
      <c r="J13" s="3">
        <v>0</v>
      </c>
      <c r="K13" s="4">
        <f t="shared" si="0"/>
        <v>340659000</v>
      </c>
    </row>
    <row r="14" spans="1:11" ht="22.5" customHeight="1">
      <c r="A14" s="18" t="s">
        <v>20</v>
      </c>
      <c r="B14" s="2">
        <v>70227000</v>
      </c>
      <c r="C14" s="3">
        <v>9644000</v>
      </c>
      <c r="D14" s="3">
        <v>38023000</v>
      </c>
      <c r="E14" s="3">
        <v>0</v>
      </c>
      <c r="F14" s="3">
        <v>40671000</v>
      </c>
      <c r="G14" s="3">
        <v>6435000</v>
      </c>
      <c r="H14" s="3">
        <v>0</v>
      </c>
      <c r="I14" s="3">
        <v>0</v>
      </c>
      <c r="J14" s="3">
        <v>0</v>
      </c>
      <c r="K14" s="4">
        <f t="shared" si="0"/>
        <v>165000000</v>
      </c>
    </row>
    <row r="15" spans="1:11" ht="22.5" customHeight="1">
      <c r="A15" s="18" t="s">
        <v>21</v>
      </c>
      <c r="B15" s="2">
        <v>92489000</v>
      </c>
      <c r="C15" s="3">
        <v>11108000</v>
      </c>
      <c r="D15" s="3">
        <v>23018000</v>
      </c>
      <c r="E15" s="3">
        <v>0</v>
      </c>
      <c r="F15" s="3">
        <v>12400000</v>
      </c>
      <c r="G15" s="3">
        <v>13985000</v>
      </c>
      <c r="H15" s="3">
        <v>0</v>
      </c>
      <c r="I15" s="3">
        <v>0</v>
      </c>
      <c r="J15" s="3">
        <v>0</v>
      </c>
      <c r="K15" s="4">
        <f t="shared" si="0"/>
        <v>153000000</v>
      </c>
    </row>
    <row r="16" spans="1:11" ht="22.5" customHeight="1">
      <c r="A16" s="18" t="s">
        <v>22</v>
      </c>
      <c r="B16" s="2">
        <v>27352000</v>
      </c>
      <c r="C16" s="3">
        <v>3497000</v>
      </c>
      <c r="D16" s="3">
        <v>18264000</v>
      </c>
      <c r="E16" s="3">
        <v>0</v>
      </c>
      <c r="F16" s="3">
        <v>1996000</v>
      </c>
      <c r="G16" s="3">
        <v>7719000</v>
      </c>
      <c r="H16" s="3">
        <v>0</v>
      </c>
      <c r="I16" s="3">
        <v>0</v>
      </c>
      <c r="J16" s="3">
        <v>0</v>
      </c>
      <c r="K16" s="4">
        <f t="shared" si="0"/>
        <v>58828000</v>
      </c>
    </row>
    <row r="17" spans="1:11" ht="22.5" customHeight="1">
      <c r="A17" s="18" t="s">
        <v>23</v>
      </c>
      <c r="B17" s="2">
        <v>28322000</v>
      </c>
      <c r="C17" s="3">
        <v>3860000</v>
      </c>
      <c r="D17" s="3">
        <v>20890000</v>
      </c>
      <c r="E17" s="3">
        <v>0</v>
      </c>
      <c r="F17" s="3">
        <v>930000</v>
      </c>
      <c r="G17" s="3">
        <v>7710000</v>
      </c>
      <c r="H17" s="3">
        <v>0</v>
      </c>
      <c r="I17" s="3">
        <v>0</v>
      </c>
      <c r="J17" s="3">
        <v>0</v>
      </c>
      <c r="K17" s="4">
        <f t="shared" si="0"/>
        <v>61712000</v>
      </c>
    </row>
    <row r="18" spans="1:11" ht="22.5" customHeight="1">
      <c r="A18" s="18" t="s">
        <v>24</v>
      </c>
      <c r="B18" s="2">
        <v>28617000</v>
      </c>
      <c r="C18" s="3">
        <v>6543000</v>
      </c>
      <c r="D18" s="3">
        <v>111599000</v>
      </c>
      <c r="E18" s="3">
        <v>0</v>
      </c>
      <c r="F18" s="3">
        <v>5003000</v>
      </c>
      <c r="G18" s="3">
        <v>6605000</v>
      </c>
      <c r="H18" s="3">
        <v>0</v>
      </c>
      <c r="I18" s="3">
        <v>0</v>
      </c>
      <c r="J18" s="3">
        <v>0</v>
      </c>
      <c r="K18" s="4">
        <f t="shared" si="0"/>
        <v>158367000</v>
      </c>
    </row>
    <row r="19" spans="1:11" ht="22.5" customHeight="1" thickBot="1">
      <c r="A19" s="19" t="s">
        <v>25</v>
      </c>
      <c r="B19" s="10">
        <v>22826000</v>
      </c>
      <c r="C19" s="11">
        <v>5760000</v>
      </c>
      <c r="D19" s="11">
        <v>45576000</v>
      </c>
      <c r="E19" s="11">
        <v>0</v>
      </c>
      <c r="F19" s="11">
        <v>1801000</v>
      </c>
      <c r="G19" s="11">
        <v>7200000</v>
      </c>
      <c r="H19" s="11">
        <v>0</v>
      </c>
      <c r="I19" s="11">
        <v>0</v>
      </c>
      <c r="J19" s="11">
        <v>0</v>
      </c>
      <c r="K19" s="12">
        <f t="shared" si="0"/>
        <v>83163000</v>
      </c>
    </row>
    <row r="20" ht="15" thickBot="1"/>
    <row r="21" spans="1:11" ht="24.75" customHeight="1" thickBot="1">
      <c r="A21" s="24" t="s">
        <v>10</v>
      </c>
      <c r="B21" s="25">
        <v>1208824000</v>
      </c>
      <c r="C21" s="26">
        <v>179811000</v>
      </c>
      <c r="D21" s="26">
        <v>738317000</v>
      </c>
      <c r="E21" s="26">
        <v>0</v>
      </c>
      <c r="F21" s="26">
        <v>6565002000</v>
      </c>
      <c r="G21" s="26">
        <v>575224000</v>
      </c>
      <c r="H21" s="26">
        <v>0</v>
      </c>
      <c r="I21" s="26">
        <v>0</v>
      </c>
      <c r="J21" s="26">
        <v>0</v>
      </c>
      <c r="K21" s="27">
        <f>SUM(B21:J21)</f>
        <v>9267178000</v>
      </c>
    </row>
    <row r="22" spans="1:11" ht="14.2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3">
    <mergeCell ref="A3:K3"/>
    <mergeCell ref="A4:K4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55" zoomScaleNormal="55" workbookViewId="0" topLeftCell="A2">
      <selection activeCell="C24" sqref="C24"/>
    </sheetView>
  </sheetViews>
  <sheetFormatPr defaultColWidth="9.140625" defaultRowHeight="15"/>
  <cols>
    <col min="1" max="1" width="75.7109375" style="0" customWidth="1"/>
    <col min="2" max="10" width="22.140625" style="0" customWidth="1"/>
    <col min="11" max="11" width="25.28125" style="0" customWidth="1"/>
    <col min="12" max="12" width="4.140625" style="0" customWidth="1"/>
    <col min="13" max="14" width="19.28125" style="0" customWidth="1"/>
  </cols>
  <sheetData>
    <row r="1" spans="1:11" ht="14.25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2" t="s">
        <v>26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4.75" customHeight="1">
      <c r="A3" s="22" t="s">
        <v>28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4" spans="1:11" ht="24.75" customHeight="1">
      <c r="A4" s="23" t="s">
        <v>1</v>
      </c>
      <c r="B4" s="23" t="s">
        <v>0</v>
      </c>
      <c r="C4" s="23" t="s">
        <v>0</v>
      </c>
      <c r="D4" s="23" t="s">
        <v>0</v>
      </c>
      <c r="E4" s="23" t="s">
        <v>0</v>
      </c>
      <c r="F4" s="23" t="s">
        <v>0</v>
      </c>
      <c r="G4" s="23" t="s">
        <v>0</v>
      </c>
      <c r="H4" s="23" t="s">
        <v>0</v>
      </c>
      <c r="I4" s="23" t="s">
        <v>0</v>
      </c>
      <c r="J4" s="23" t="s">
        <v>0</v>
      </c>
      <c r="K4" s="23" t="s">
        <v>0</v>
      </c>
    </row>
    <row r="6" spans="1:11" ht="15" thickBot="1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30</v>
      </c>
    </row>
    <row r="7" spans="1:11" ht="45" customHeight="1" thickBot="1">
      <c r="A7" s="21" t="s">
        <v>2</v>
      </c>
      <c r="B7" s="13" t="s">
        <v>6</v>
      </c>
      <c r="C7" s="14" t="s">
        <v>7</v>
      </c>
      <c r="D7" s="14" t="s">
        <v>8</v>
      </c>
      <c r="E7" s="14" t="s">
        <v>3</v>
      </c>
      <c r="F7" s="14" t="s">
        <v>14</v>
      </c>
      <c r="G7" s="14" t="s">
        <v>12</v>
      </c>
      <c r="H7" s="14" t="s">
        <v>13</v>
      </c>
      <c r="I7" s="14" t="s">
        <v>4</v>
      </c>
      <c r="J7" s="14" t="s">
        <v>5</v>
      </c>
      <c r="K7" s="15" t="s">
        <v>9</v>
      </c>
    </row>
    <row r="8" spans="1:11" ht="22.5" customHeight="1">
      <c r="A8" s="17" t="s">
        <v>15</v>
      </c>
      <c r="B8" s="7">
        <v>127838000</v>
      </c>
      <c r="C8" s="8">
        <v>18150000</v>
      </c>
      <c r="D8" s="8">
        <v>84587000</v>
      </c>
      <c r="E8" s="8">
        <v>0</v>
      </c>
      <c r="F8" s="8">
        <v>20638000</v>
      </c>
      <c r="G8" s="8">
        <v>13843000</v>
      </c>
      <c r="H8" s="8">
        <v>0</v>
      </c>
      <c r="I8" s="8">
        <v>0</v>
      </c>
      <c r="J8" s="8">
        <v>0</v>
      </c>
      <c r="K8" s="9">
        <f aca="true" t="shared" si="0" ref="K8:K18">SUM(B8:J8)</f>
        <v>265056000</v>
      </c>
    </row>
    <row r="9" spans="1:11" ht="22.5" customHeight="1">
      <c r="A9" s="18" t="s">
        <v>16</v>
      </c>
      <c r="B9" s="2">
        <v>251206000</v>
      </c>
      <c r="C9" s="3">
        <v>47478000</v>
      </c>
      <c r="D9" s="3">
        <v>113614000</v>
      </c>
      <c r="E9" s="3">
        <v>0</v>
      </c>
      <c r="F9" s="3">
        <v>6935702000</v>
      </c>
      <c r="G9" s="3">
        <v>33000000</v>
      </c>
      <c r="H9" s="3">
        <v>0</v>
      </c>
      <c r="I9" s="3">
        <v>0</v>
      </c>
      <c r="J9" s="3">
        <v>0</v>
      </c>
      <c r="K9" s="4">
        <f t="shared" si="0"/>
        <v>7381000000</v>
      </c>
    </row>
    <row r="10" spans="1:11" ht="22.5" customHeight="1">
      <c r="A10" s="18" t="s">
        <v>17</v>
      </c>
      <c r="B10" s="2">
        <v>159958000</v>
      </c>
      <c r="C10" s="3">
        <v>16865000</v>
      </c>
      <c r="D10" s="3">
        <v>43877000</v>
      </c>
      <c r="E10" s="3">
        <v>0</v>
      </c>
      <c r="F10" s="3">
        <v>192000000</v>
      </c>
      <c r="G10" s="3">
        <v>18430000</v>
      </c>
      <c r="H10" s="3">
        <v>0</v>
      </c>
      <c r="I10" s="3">
        <v>0</v>
      </c>
      <c r="J10" s="3">
        <v>0</v>
      </c>
      <c r="K10" s="4">
        <f t="shared" si="0"/>
        <v>431130000</v>
      </c>
    </row>
    <row r="11" spans="1:11" ht="22.5" customHeight="1">
      <c r="A11" s="18" t="s">
        <v>18</v>
      </c>
      <c r="B11" s="2">
        <v>332729000</v>
      </c>
      <c r="C11" s="3">
        <v>55557000</v>
      </c>
      <c r="D11" s="3">
        <v>79648000</v>
      </c>
      <c r="E11" s="3">
        <v>0</v>
      </c>
      <c r="F11" s="3">
        <v>143899000</v>
      </c>
      <c r="G11" s="3">
        <v>407236000</v>
      </c>
      <c r="H11" s="3">
        <v>0</v>
      </c>
      <c r="I11" s="3">
        <v>0</v>
      </c>
      <c r="J11" s="3">
        <v>0</v>
      </c>
      <c r="K11" s="4">
        <f t="shared" si="0"/>
        <v>1019069000</v>
      </c>
    </row>
    <row r="12" spans="1:11" ht="22.5" customHeight="1">
      <c r="A12" s="18" t="s">
        <v>19</v>
      </c>
      <c r="B12" s="2">
        <v>126552000</v>
      </c>
      <c r="C12" s="3">
        <v>19353000</v>
      </c>
      <c r="D12" s="3">
        <v>184185000</v>
      </c>
      <c r="E12" s="3">
        <v>0</v>
      </c>
      <c r="F12" s="3">
        <v>16780000</v>
      </c>
      <c r="G12" s="3">
        <v>10000000</v>
      </c>
      <c r="H12" s="3">
        <v>0</v>
      </c>
      <c r="I12" s="3">
        <v>0</v>
      </c>
      <c r="J12" s="3">
        <v>0</v>
      </c>
      <c r="K12" s="4">
        <f t="shared" si="0"/>
        <v>356870000</v>
      </c>
    </row>
    <row r="13" spans="1:11" ht="22.5" customHeight="1">
      <c r="A13" s="18" t="s">
        <v>20</v>
      </c>
      <c r="B13" s="2">
        <v>77229000</v>
      </c>
      <c r="C13" s="3">
        <v>10608000</v>
      </c>
      <c r="D13" s="3">
        <v>41836000</v>
      </c>
      <c r="E13" s="3">
        <v>0</v>
      </c>
      <c r="F13" s="3">
        <v>43294000</v>
      </c>
      <c r="G13" s="3">
        <v>7033000</v>
      </c>
      <c r="H13" s="3">
        <v>0</v>
      </c>
      <c r="I13" s="3">
        <v>0</v>
      </c>
      <c r="J13" s="3">
        <v>0</v>
      </c>
      <c r="K13" s="4">
        <f t="shared" si="0"/>
        <v>180000000</v>
      </c>
    </row>
    <row r="14" spans="1:11" ht="22.5" customHeight="1">
      <c r="A14" s="18" t="s">
        <v>21</v>
      </c>
      <c r="B14" s="2">
        <v>103228000</v>
      </c>
      <c r="C14" s="3">
        <v>12321000</v>
      </c>
      <c r="D14" s="3">
        <v>25771000</v>
      </c>
      <c r="E14" s="3">
        <v>0</v>
      </c>
      <c r="F14" s="3">
        <v>13450000</v>
      </c>
      <c r="G14" s="3">
        <v>15230000</v>
      </c>
      <c r="H14" s="3">
        <v>0</v>
      </c>
      <c r="I14" s="3">
        <v>0</v>
      </c>
      <c r="J14" s="3">
        <v>0</v>
      </c>
      <c r="K14" s="4">
        <f t="shared" si="0"/>
        <v>170000000</v>
      </c>
    </row>
    <row r="15" spans="1:11" ht="22.5" customHeight="1">
      <c r="A15" s="18" t="s">
        <v>22</v>
      </c>
      <c r="B15" s="2">
        <v>29266000</v>
      </c>
      <c r="C15" s="3">
        <v>3743000</v>
      </c>
      <c r="D15" s="3">
        <v>19545000</v>
      </c>
      <c r="E15" s="3">
        <v>0</v>
      </c>
      <c r="F15" s="3">
        <v>2136000</v>
      </c>
      <c r="G15" s="3">
        <v>8261000</v>
      </c>
      <c r="H15" s="3">
        <v>0</v>
      </c>
      <c r="I15" s="3">
        <v>0</v>
      </c>
      <c r="J15" s="3">
        <v>0</v>
      </c>
      <c r="K15" s="4">
        <f t="shared" si="0"/>
        <v>62951000</v>
      </c>
    </row>
    <row r="16" spans="1:11" ht="22.5" customHeight="1">
      <c r="A16" s="18" t="s">
        <v>23</v>
      </c>
      <c r="B16" s="2">
        <v>29104000</v>
      </c>
      <c r="C16" s="3">
        <v>4040000</v>
      </c>
      <c r="D16" s="3">
        <v>21676000</v>
      </c>
      <c r="E16" s="3">
        <v>0</v>
      </c>
      <c r="F16" s="3">
        <v>960000</v>
      </c>
      <c r="G16" s="3">
        <v>8520000</v>
      </c>
      <c r="H16" s="3">
        <v>0</v>
      </c>
      <c r="I16" s="3">
        <v>0</v>
      </c>
      <c r="J16" s="3">
        <v>0</v>
      </c>
      <c r="K16" s="4">
        <f t="shared" si="0"/>
        <v>64300000</v>
      </c>
    </row>
    <row r="17" spans="1:11" ht="22.5" customHeight="1">
      <c r="A17" s="18" t="s">
        <v>24</v>
      </c>
      <c r="B17" s="2">
        <v>29111000</v>
      </c>
      <c r="C17" s="3">
        <v>7195000</v>
      </c>
      <c r="D17" s="3">
        <v>120771000</v>
      </c>
      <c r="E17" s="3">
        <v>0</v>
      </c>
      <c r="F17" s="3">
        <v>5584000</v>
      </c>
      <c r="G17" s="3">
        <v>665000</v>
      </c>
      <c r="H17" s="3">
        <v>0</v>
      </c>
      <c r="I17" s="3">
        <v>0</v>
      </c>
      <c r="J17" s="3">
        <v>0</v>
      </c>
      <c r="K17" s="4">
        <f t="shared" si="0"/>
        <v>163326000</v>
      </c>
    </row>
    <row r="18" spans="1:11" ht="22.5" customHeight="1" thickBot="1">
      <c r="A18" s="19" t="s">
        <v>25</v>
      </c>
      <c r="B18" s="10">
        <v>22826000</v>
      </c>
      <c r="C18" s="11">
        <v>5760000</v>
      </c>
      <c r="D18" s="11">
        <v>45576000</v>
      </c>
      <c r="E18" s="11">
        <v>0</v>
      </c>
      <c r="F18" s="11">
        <v>1801000</v>
      </c>
      <c r="G18" s="11">
        <v>7200000</v>
      </c>
      <c r="H18" s="11">
        <v>0</v>
      </c>
      <c r="I18" s="11">
        <v>0</v>
      </c>
      <c r="J18" s="11">
        <v>0</v>
      </c>
      <c r="K18" s="12">
        <f t="shared" si="0"/>
        <v>83163000</v>
      </c>
    </row>
    <row r="19" ht="15" thickBot="1"/>
    <row r="20" spans="1:11" ht="24.75" customHeight="1" thickBot="1">
      <c r="A20" s="24" t="s">
        <v>10</v>
      </c>
      <c r="B20" s="25">
        <v>1289047000</v>
      </c>
      <c r="C20" s="26">
        <v>201070000</v>
      </c>
      <c r="D20" s="26">
        <v>781086000</v>
      </c>
      <c r="E20" s="26">
        <v>0</v>
      </c>
      <c r="F20" s="26">
        <v>7376244000</v>
      </c>
      <c r="G20" s="26">
        <v>529418000</v>
      </c>
      <c r="H20" s="26">
        <v>0</v>
      </c>
      <c r="I20" s="26">
        <v>0</v>
      </c>
      <c r="J20" s="26">
        <v>0</v>
      </c>
      <c r="K20" s="27">
        <f>SUM(B20:J20)</f>
        <v>10176865000</v>
      </c>
    </row>
    <row r="21" spans="1:11" ht="14.2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3">
    <mergeCell ref="A2:K2"/>
    <mergeCell ref="A3:K3"/>
    <mergeCell ref="A4:K4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Ali</cp:lastModifiedBy>
  <cp:lastPrinted>2021-01-01T15:07:10Z</cp:lastPrinted>
  <dcterms:created xsi:type="dcterms:W3CDTF">2020-01-21T10:47:42Z</dcterms:created>
  <dcterms:modified xsi:type="dcterms:W3CDTF">2021-01-01T15:07:19Z</dcterms:modified>
  <cp:category/>
  <cp:version/>
  <cp:contentType/>
  <cp:contentStatus/>
</cp:coreProperties>
</file>