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" windowWidth="9420" windowHeight="4570" activeTab="0"/>
  </bookViews>
  <sheets>
    <sheet name="T 2.1" sheetId="1" r:id="rId1"/>
  </sheets>
  <definedNames>
    <definedName name="_xlnm.Print_Area" localSheetId="0">'T 2.1'!$A$1:$O$46</definedName>
  </definedNames>
  <calcPr fullCalcOnLoad="1"/>
</workbook>
</file>

<file path=xl/sharedStrings.xml><?xml version="1.0" encoding="utf-8"?>
<sst xmlns="http://schemas.openxmlformats.org/spreadsheetml/2006/main" count="110" uniqueCount="50">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</sst>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" fontId="5" fillId="0" borderId="22" xfId="0" applyNumberFormat="1" applyFont="1" applyBorder="1" applyAlignment="1" applyProtection="1">
      <alignment horizontal="center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" fontId="5" fillId="0" borderId="24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1"/>
  <sheetViews>
    <sheetView tabSelected="1" view="pageBreakPreview" zoomScale="70" zoomScaleNormal="70" zoomScaleSheetLayoutView="70" zoomScalePageLayoutView="0" workbookViewId="0" topLeftCell="A1">
      <pane xSplit="1" ySplit="5" topLeftCell="F6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A45" sqref="A45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14" width="16.8515625" style="3" customWidth="1"/>
    <col min="15" max="15" width="84.57421875" style="3" customWidth="1"/>
    <col min="16" max="17" width="15.57421875" style="3" customWidth="1"/>
    <col min="18" max="18" width="12.421875" style="3" bestFit="1" customWidth="1"/>
    <col min="19" max="20" width="12.421875" style="18" bestFit="1" customWidth="1"/>
    <col min="21" max="21" width="62.421875" style="18" bestFit="1" customWidth="1"/>
    <col min="22" max="29" width="24.00390625" style="19" bestFit="1" customWidth="1"/>
    <col min="30" max="30" width="24.00390625" style="19" customWidth="1"/>
    <col min="31" max="32" width="12.57421875" style="20" customWidth="1"/>
    <col min="33" max="36" width="12.57421875" style="18" customWidth="1"/>
    <col min="37" max="37" width="13.57421875" style="18" customWidth="1"/>
    <col min="38" max="41" width="12.57421875" style="18" customWidth="1"/>
    <col min="42" max="42" width="13.57421875" style="18" customWidth="1"/>
    <col min="43" max="43" width="12.57421875" style="18" customWidth="1"/>
    <col min="44" max="46" width="13.57421875" style="18" customWidth="1"/>
    <col min="47" max="47" width="15.140625" style="18" bestFit="1" customWidth="1"/>
    <col min="48" max="52" width="13.57421875" style="18" customWidth="1"/>
    <col min="53" max="55" width="12.00390625" style="18" bestFit="1" customWidth="1"/>
    <col min="56" max="56" width="11.57421875" style="18" bestFit="1" customWidth="1"/>
    <col min="57" max="57" width="12.00390625" style="3" bestFit="1" customWidth="1"/>
    <col min="58" max="58" width="11.57421875" style="3" bestFit="1" customWidth="1"/>
    <col min="59" max="16384" width="9.140625" style="3" customWidth="1"/>
  </cols>
  <sheetData>
    <row r="1" spans="1:15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 t="s">
        <v>15</v>
      </c>
    </row>
    <row r="2" spans="1:15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16</v>
      </c>
    </row>
    <row r="3" spans="1:15" ht="15">
      <c r="A3" s="58"/>
      <c r="B3" s="83">
        <v>2018</v>
      </c>
      <c r="C3" s="84"/>
      <c r="D3" s="84"/>
      <c r="E3" s="84"/>
      <c r="F3" s="85"/>
      <c r="G3" s="83">
        <v>2019</v>
      </c>
      <c r="H3" s="84"/>
      <c r="I3" s="84"/>
      <c r="J3" s="84"/>
      <c r="K3" s="85"/>
      <c r="L3" s="83">
        <v>2020</v>
      </c>
      <c r="M3" s="84"/>
      <c r="N3" s="84"/>
      <c r="O3" s="68"/>
    </row>
    <row r="4" spans="1:47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53" t="s">
        <v>1</v>
      </c>
      <c r="M4" s="51" t="s">
        <v>2</v>
      </c>
      <c r="N4" s="52" t="s">
        <v>3</v>
      </c>
      <c r="O4" s="69" t="s">
        <v>6</v>
      </c>
      <c r="AU4" s="21"/>
    </row>
    <row r="5" spans="1:48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70"/>
      <c r="S5" s="22"/>
      <c r="AF5" s="23"/>
      <c r="AH5" s="24"/>
      <c r="AI5" s="24"/>
      <c r="AJ5" s="24"/>
      <c r="AK5" s="24"/>
      <c r="AL5" s="24"/>
      <c r="AM5" s="24"/>
      <c r="AN5" s="24"/>
      <c r="AO5" s="24"/>
      <c r="AP5" s="24"/>
      <c r="AT5" s="24"/>
      <c r="AU5" s="25"/>
      <c r="AV5" s="2"/>
    </row>
    <row r="6" spans="1:56" s="29" customFormat="1" ht="21" customHeight="1">
      <c r="A6" s="61" t="s">
        <v>23</v>
      </c>
      <c r="B6" s="8">
        <v>20620008.24736331</v>
      </c>
      <c r="C6" s="8">
        <v>35688643.81178585</v>
      </c>
      <c r="D6" s="8">
        <v>101288187.8192764</v>
      </c>
      <c r="E6" s="8">
        <v>59475649.729408145</v>
      </c>
      <c r="F6" s="46">
        <f>SUM(B6:E6)</f>
        <v>217072489.6078337</v>
      </c>
      <c r="G6" s="8">
        <v>27006865.559872907</v>
      </c>
      <c r="H6" s="8">
        <v>47444661.002778895</v>
      </c>
      <c r="I6" s="8">
        <v>132471762.73166184</v>
      </c>
      <c r="J6" s="8">
        <v>70571595.749534</v>
      </c>
      <c r="K6" s="46">
        <f>SUM(G6:J6)</f>
        <v>277494885.0438476</v>
      </c>
      <c r="L6" s="8">
        <v>29685733.304151792</v>
      </c>
      <c r="M6" s="8">
        <v>54638627.15796261</v>
      </c>
      <c r="N6" s="8">
        <v>164168153.69418707</v>
      </c>
      <c r="O6" s="71" t="s">
        <v>24</v>
      </c>
      <c r="S6" s="22"/>
      <c r="T6" s="22"/>
      <c r="U6" s="22"/>
      <c r="V6" s="30"/>
      <c r="W6" s="30"/>
      <c r="X6" s="30"/>
      <c r="Y6" s="30"/>
      <c r="Z6" s="30"/>
      <c r="AA6" s="30"/>
      <c r="AB6" s="30"/>
      <c r="AC6" s="30"/>
      <c r="AD6" s="30"/>
      <c r="AE6" s="31"/>
      <c r="AF6" s="32"/>
      <c r="AG6" s="22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3"/>
      <c r="AU6" s="35"/>
      <c r="AV6" s="34"/>
      <c r="AW6" s="34"/>
      <c r="AX6" s="34"/>
      <c r="AY6" s="34"/>
      <c r="AZ6" s="34"/>
      <c r="BA6" s="22"/>
      <c r="BB6" s="22"/>
      <c r="BC6" s="22"/>
      <c r="BD6" s="22"/>
    </row>
    <row r="7" spans="1:56" s="29" customFormat="1" ht="21" customHeight="1">
      <c r="A7" s="61" t="s">
        <v>17</v>
      </c>
      <c r="B7" s="8">
        <v>177117183.9077608</v>
      </c>
      <c r="C7" s="8">
        <v>196641222.35084304</v>
      </c>
      <c r="D7" s="8">
        <v>222258938.1983422</v>
      </c>
      <c r="E7" s="8">
        <v>241273651.5263523</v>
      </c>
      <c r="F7" s="46">
        <f aca="true" t="shared" si="0" ref="F7:F21">SUM(B7:E7)</f>
        <v>837290995.9832983</v>
      </c>
      <c r="G7" s="8">
        <v>213529624.72225505</v>
      </c>
      <c r="H7" s="8">
        <v>233794015.22818413</v>
      </c>
      <c r="I7" s="8">
        <v>236304362.01451492</v>
      </c>
      <c r="J7" s="8">
        <v>257847501.61281297</v>
      </c>
      <c r="K7" s="46">
        <f aca="true" t="shared" si="1" ref="K7:K21">SUM(G7:J7)</f>
        <v>941475503.5777671</v>
      </c>
      <c r="L7" s="8">
        <v>246244206.5083824</v>
      </c>
      <c r="M7" s="8">
        <v>219901806.9257028</v>
      </c>
      <c r="N7" s="8">
        <v>303061944.27458054</v>
      </c>
      <c r="O7" s="71" t="s">
        <v>18</v>
      </c>
      <c r="P7" s="34"/>
      <c r="S7" s="22"/>
      <c r="T7" s="22"/>
      <c r="U7" s="22"/>
      <c r="V7" s="30"/>
      <c r="W7" s="30"/>
      <c r="X7" s="30"/>
      <c r="Y7" s="30"/>
      <c r="Z7" s="30"/>
      <c r="AA7" s="30"/>
      <c r="AB7" s="30"/>
      <c r="AC7" s="30"/>
      <c r="AD7" s="30"/>
      <c r="AE7" s="31"/>
      <c r="AF7" s="32"/>
      <c r="AG7" s="22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3"/>
      <c r="AU7" s="35"/>
      <c r="AV7" s="34"/>
      <c r="AW7" s="34"/>
      <c r="AX7" s="34"/>
      <c r="AY7" s="34"/>
      <c r="AZ7" s="34"/>
      <c r="BA7" s="22"/>
      <c r="BB7" s="22"/>
      <c r="BC7" s="22"/>
      <c r="BD7" s="22"/>
    </row>
    <row r="8" spans="1:52" ht="21" customHeight="1">
      <c r="A8" s="62" t="s">
        <v>25</v>
      </c>
      <c r="B8" s="9">
        <v>151429595.05943313</v>
      </c>
      <c r="C8" s="9">
        <v>169106896.15978947</v>
      </c>
      <c r="D8" s="9">
        <v>190284348.69011173</v>
      </c>
      <c r="E8" s="9">
        <v>204719352.1480204</v>
      </c>
      <c r="F8" s="47">
        <f t="shared" si="0"/>
        <v>715540192.0573547</v>
      </c>
      <c r="G8" s="9">
        <v>179257995.5915976</v>
      </c>
      <c r="H8" s="9">
        <v>197458257.08281994</v>
      </c>
      <c r="I8" s="9">
        <v>197818485.64456812</v>
      </c>
      <c r="J8" s="9">
        <v>215140374.6823109</v>
      </c>
      <c r="K8" s="47">
        <f t="shared" si="1"/>
        <v>789675113.0012965</v>
      </c>
      <c r="L8" s="9">
        <v>206359645.40962344</v>
      </c>
      <c r="M8" s="9">
        <v>182005084.00722966</v>
      </c>
      <c r="N8" s="9">
        <v>256122114.2910873</v>
      </c>
      <c r="O8" s="67" t="s">
        <v>36</v>
      </c>
      <c r="AF8" s="23"/>
      <c r="AH8" s="24"/>
      <c r="AI8" s="24"/>
      <c r="AJ8" s="24"/>
      <c r="AK8" s="24"/>
      <c r="AL8" s="24"/>
      <c r="AM8" s="24"/>
      <c r="AN8" s="24"/>
      <c r="AO8" s="24"/>
      <c r="AP8" s="24"/>
      <c r="AQ8" s="2"/>
      <c r="AR8" s="2"/>
      <c r="AS8" s="2"/>
      <c r="AT8" s="24"/>
      <c r="AU8" s="25"/>
      <c r="AV8" s="2"/>
      <c r="AW8" s="2"/>
      <c r="AX8" s="2"/>
      <c r="AY8" s="2"/>
      <c r="AZ8" s="2"/>
    </row>
    <row r="9" spans="1:66" s="18" customFormat="1" ht="21" customHeight="1">
      <c r="A9" s="62" t="s">
        <v>48</v>
      </c>
      <c r="B9" s="9">
        <v>25687588.848327667</v>
      </c>
      <c r="C9" s="9">
        <v>27534326.19105357</v>
      </c>
      <c r="D9" s="9">
        <v>31974589.508230478</v>
      </c>
      <c r="E9" s="9">
        <v>36554299.3783319</v>
      </c>
      <c r="F9" s="47">
        <f t="shared" si="0"/>
        <v>121750803.92594361</v>
      </c>
      <c r="G9" s="9">
        <v>34271629.130657464</v>
      </c>
      <c r="H9" s="9">
        <v>36335758.145364195</v>
      </c>
      <c r="I9" s="9">
        <v>38485876.36994681</v>
      </c>
      <c r="J9" s="9">
        <v>42707126.93050206</v>
      </c>
      <c r="K9" s="47">
        <f t="shared" si="1"/>
        <v>151800390.57647052</v>
      </c>
      <c r="L9" s="9">
        <v>39884561.098758966</v>
      </c>
      <c r="M9" s="9">
        <v>37896722.918473154</v>
      </c>
      <c r="N9" s="9">
        <v>46939829.98349324</v>
      </c>
      <c r="O9" s="67" t="s">
        <v>26</v>
      </c>
      <c r="P9" s="3"/>
      <c r="Q9" s="3"/>
      <c r="R9" s="3"/>
      <c r="V9" s="19"/>
      <c r="W9" s="19"/>
      <c r="X9" s="19"/>
      <c r="Y9" s="19"/>
      <c r="Z9" s="19"/>
      <c r="AA9" s="19"/>
      <c r="AB9" s="19"/>
      <c r="AC9" s="19"/>
      <c r="AD9" s="19"/>
      <c r="AE9" s="20"/>
      <c r="AF9" s="23"/>
      <c r="AH9" s="24"/>
      <c r="AI9" s="24"/>
      <c r="AJ9" s="24"/>
      <c r="AK9" s="24"/>
      <c r="AL9" s="24"/>
      <c r="AM9" s="24"/>
      <c r="AN9" s="24"/>
      <c r="AO9" s="24"/>
      <c r="AP9" s="24"/>
      <c r="AQ9" s="2"/>
      <c r="AR9" s="2"/>
      <c r="AS9" s="2"/>
      <c r="AT9" s="24"/>
      <c r="AU9" s="25"/>
      <c r="AV9" s="2"/>
      <c r="AW9" s="2"/>
      <c r="AX9" s="2"/>
      <c r="AY9" s="2"/>
      <c r="AZ9" s="2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56" s="36" customFormat="1" ht="21" customHeight="1">
      <c r="A10" s="61" t="s">
        <v>19</v>
      </c>
      <c r="B10" s="48">
        <v>513119388.1627869</v>
      </c>
      <c r="C10" s="48">
        <v>569084356.6141179</v>
      </c>
      <c r="D10" s="48">
        <v>607078473.0826304</v>
      </c>
      <c r="E10" s="48">
        <v>625495210.2128476</v>
      </c>
      <c r="F10" s="49">
        <f t="shared" si="0"/>
        <v>2314777428.072383</v>
      </c>
      <c r="G10" s="48">
        <v>598103526.2330524</v>
      </c>
      <c r="H10" s="48">
        <v>645717516.1221352</v>
      </c>
      <c r="I10" s="48">
        <v>675728406.0561856</v>
      </c>
      <c r="J10" s="48">
        <v>753423666.7863339</v>
      </c>
      <c r="K10" s="49">
        <f t="shared" si="1"/>
        <v>2672973115.197707</v>
      </c>
      <c r="L10" s="48">
        <v>692313756.4286777</v>
      </c>
      <c r="M10" s="48">
        <v>656894151.8812798</v>
      </c>
      <c r="N10" s="48">
        <v>792699493.4613569</v>
      </c>
      <c r="O10" s="71" t="s">
        <v>20</v>
      </c>
      <c r="S10" s="28"/>
      <c r="T10" s="28"/>
      <c r="U10" s="37"/>
      <c r="V10" s="38"/>
      <c r="W10" s="38"/>
      <c r="X10" s="38"/>
      <c r="Y10" s="38"/>
      <c r="Z10" s="38"/>
      <c r="AA10" s="38"/>
      <c r="AB10" s="38"/>
      <c r="AC10" s="38"/>
      <c r="AD10" s="38"/>
      <c r="AE10" s="39"/>
      <c r="AF10" s="40"/>
      <c r="AG10" s="28"/>
      <c r="AH10" s="41"/>
      <c r="AI10" s="41"/>
      <c r="AJ10" s="41"/>
      <c r="AK10" s="41"/>
      <c r="AL10" s="41"/>
      <c r="AM10" s="41"/>
      <c r="AN10" s="41"/>
      <c r="AO10" s="41"/>
      <c r="AP10" s="41"/>
      <c r="AQ10" s="37"/>
      <c r="AR10" s="37"/>
      <c r="AS10" s="37"/>
      <c r="AT10" s="41"/>
      <c r="AU10" s="42"/>
      <c r="AV10" s="28"/>
      <c r="AW10" s="28"/>
      <c r="AX10" s="28"/>
      <c r="AY10" s="28"/>
      <c r="AZ10" s="28"/>
      <c r="BA10" s="28"/>
      <c r="BB10" s="28"/>
      <c r="BC10" s="28"/>
      <c r="BD10" s="28"/>
    </row>
    <row r="11" spans="1:66" s="18" customFormat="1" ht="21" customHeight="1">
      <c r="A11" s="62" t="s">
        <v>27</v>
      </c>
      <c r="B11" s="9">
        <v>62474668.87739298</v>
      </c>
      <c r="C11" s="9">
        <v>75121069.14607476</v>
      </c>
      <c r="D11" s="9">
        <v>65542785.14179015</v>
      </c>
      <c r="E11" s="9">
        <v>64509907.40377899</v>
      </c>
      <c r="F11" s="47">
        <f t="shared" si="0"/>
        <v>267648430.56903687</v>
      </c>
      <c r="G11" s="9">
        <v>57224311.93922225</v>
      </c>
      <c r="H11" s="9">
        <v>56384455.15493611</v>
      </c>
      <c r="I11" s="9">
        <v>54773228.05165965</v>
      </c>
      <c r="J11" s="9">
        <v>64893955.23122627</v>
      </c>
      <c r="K11" s="47">
        <f t="shared" si="1"/>
        <v>233275950.37704426</v>
      </c>
      <c r="L11" s="9">
        <v>59662737.65196947</v>
      </c>
      <c r="M11" s="9">
        <v>69157442.4967826</v>
      </c>
      <c r="N11" s="9">
        <v>68650875.32080853</v>
      </c>
      <c r="O11" s="67" t="s">
        <v>8</v>
      </c>
      <c r="P11" s="3"/>
      <c r="Q11" s="3"/>
      <c r="R11" s="3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23"/>
      <c r="AH11" s="24"/>
      <c r="AI11" s="24"/>
      <c r="AJ11" s="24"/>
      <c r="AK11" s="24"/>
      <c r="AL11" s="24"/>
      <c r="AM11" s="24"/>
      <c r="AN11" s="24"/>
      <c r="AO11" s="24"/>
      <c r="AP11" s="24"/>
      <c r="AQ11" s="2"/>
      <c r="AR11" s="2"/>
      <c r="AS11" s="2"/>
      <c r="AT11" s="24"/>
      <c r="AU11" s="25"/>
      <c r="AV11" s="2"/>
      <c r="AW11" s="2"/>
      <c r="AX11" s="2"/>
      <c r="AY11" s="2"/>
      <c r="AZ11" s="2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18" customFormat="1" ht="21" customHeight="1">
      <c r="A12" s="62" t="s">
        <v>37</v>
      </c>
      <c r="B12" s="9">
        <v>183428445.16389504</v>
      </c>
      <c r="C12" s="9">
        <v>209412958.19380656</v>
      </c>
      <c r="D12" s="9">
        <v>249440158.607068</v>
      </c>
      <c r="E12" s="9">
        <v>251462881.3680224</v>
      </c>
      <c r="F12" s="47">
        <f t="shared" si="0"/>
        <v>893744443.332792</v>
      </c>
      <c r="G12" s="9">
        <v>216637809.20030588</v>
      </c>
      <c r="H12" s="9">
        <v>248950626.5171046</v>
      </c>
      <c r="I12" s="9">
        <v>281286006.89909226</v>
      </c>
      <c r="J12" s="9">
        <v>306646440.3217828</v>
      </c>
      <c r="K12" s="47">
        <f t="shared" si="1"/>
        <v>1053520882.9382856</v>
      </c>
      <c r="L12" s="9">
        <v>252669407.27052587</v>
      </c>
      <c r="M12" s="9">
        <v>216636432.69802907</v>
      </c>
      <c r="N12" s="9">
        <v>320823166.4537782</v>
      </c>
      <c r="O12" s="67" t="s">
        <v>38</v>
      </c>
      <c r="P12" s="3"/>
      <c r="Q12" s="3"/>
      <c r="R12" s="3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23"/>
      <c r="AH12" s="24"/>
      <c r="AI12" s="24"/>
      <c r="AJ12" s="24"/>
      <c r="AK12" s="24"/>
      <c r="AL12" s="24"/>
      <c r="AM12" s="24"/>
      <c r="AN12" s="24"/>
      <c r="AO12" s="24"/>
      <c r="AP12" s="24"/>
      <c r="AQ12" s="2"/>
      <c r="AR12" s="2"/>
      <c r="AS12" s="2"/>
      <c r="AT12" s="24"/>
      <c r="AU12" s="25"/>
      <c r="AV12" s="2"/>
      <c r="AW12" s="2"/>
      <c r="AX12" s="2"/>
      <c r="AY12" s="2"/>
      <c r="AZ12" s="2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18" customFormat="1" ht="21" customHeight="1">
      <c r="A13" s="62" t="s">
        <v>28</v>
      </c>
      <c r="B13" s="9">
        <v>18923486.390715465</v>
      </c>
      <c r="C13" s="9">
        <v>21345171.546861414</v>
      </c>
      <c r="D13" s="9">
        <v>22538536.02055095</v>
      </c>
      <c r="E13" s="9">
        <v>30248060.50239684</v>
      </c>
      <c r="F13" s="47">
        <f t="shared" si="0"/>
        <v>93055254.46052466</v>
      </c>
      <c r="G13" s="9">
        <v>23529848.0708933</v>
      </c>
      <c r="H13" s="9">
        <v>25694521.70156893</v>
      </c>
      <c r="I13" s="9">
        <v>26133002.686387707</v>
      </c>
      <c r="J13" s="9">
        <v>36629889.40163121</v>
      </c>
      <c r="K13" s="47">
        <f t="shared" si="1"/>
        <v>111987261.86048114</v>
      </c>
      <c r="L13" s="9">
        <v>27859267.550206147</v>
      </c>
      <c r="M13" s="9">
        <v>30310105.750780366</v>
      </c>
      <c r="N13" s="9">
        <v>32725945.923961367</v>
      </c>
      <c r="O13" s="67" t="s">
        <v>29</v>
      </c>
      <c r="P13" s="3"/>
      <c r="Q13" s="3"/>
      <c r="R13" s="3"/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F13" s="23"/>
      <c r="AH13" s="24"/>
      <c r="AI13" s="24"/>
      <c r="AJ13" s="24"/>
      <c r="AK13" s="24"/>
      <c r="AL13" s="24"/>
      <c r="AM13" s="24"/>
      <c r="AN13" s="24"/>
      <c r="AO13" s="24"/>
      <c r="AP13" s="24"/>
      <c r="AQ13" s="2"/>
      <c r="AR13" s="2"/>
      <c r="AS13" s="2"/>
      <c r="AT13" s="24"/>
      <c r="AU13" s="25"/>
      <c r="AV13" s="2"/>
      <c r="AW13" s="2"/>
      <c r="AX13" s="2"/>
      <c r="AY13" s="2"/>
      <c r="AZ13" s="2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18" customFormat="1" ht="21" customHeight="1">
      <c r="A14" s="62" t="s">
        <v>30</v>
      </c>
      <c r="B14" s="9">
        <v>29235970.250741273</v>
      </c>
      <c r="C14" s="9">
        <v>33889363.56326561</v>
      </c>
      <c r="D14" s="9">
        <v>31560480.388038006</v>
      </c>
      <c r="E14" s="9">
        <v>17376644.04986857</v>
      </c>
      <c r="F14" s="47">
        <f t="shared" si="0"/>
        <v>112062458.25191346</v>
      </c>
      <c r="G14" s="9">
        <v>33122843.350771468</v>
      </c>
      <c r="H14" s="9">
        <v>39961936.741400585</v>
      </c>
      <c r="I14" s="9">
        <v>34296773.14253802</v>
      </c>
      <c r="J14" s="9">
        <v>30505868.267814025</v>
      </c>
      <c r="K14" s="47">
        <f t="shared" si="1"/>
        <v>137887421.50252408</v>
      </c>
      <c r="L14" s="9">
        <v>39611670.933115385</v>
      </c>
      <c r="M14" s="9">
        <v>51827255.273326494</v>
      </c>
      <c r="N14" s="9">
        <v>54997748.2922414</v>
      </c>
      <c r="O14" s="67" t="s">
        <v>31</v>
      </c>
      <c r="P14" s="3"/>
      <c r="Q14" s="3"/>
      <c r="R14" s="3"/>
      <c r="V14" s="19"/>
      <c r="W14" s="19"/>
      <c r="X14" s="19"/>
      <c r="Y14" s="19"/>
      <c r="Z14" s="19"/>
      <c r="AA14" s="19"/>
      <c r="AB14" s="19"/>
      <c r="AC14" s="19"/>
      <c r="AD14" s="19"/>
      <c r="AE14" s="20"/>
      <c r="AF14" s="23"/>
      <c r="AH14" s="24"/>
      <c r="AI14" s="24"/>
      <c r="AJ14" s="24"/>
      <c r="AK14" s="24"/>
      <c r="AL14" s="24"/>
      <c r="AM14" s="24"/>
      <c r="AN14" s="24"/>
      <c r="AO14" s="24"/>
      <c r="AP14" s="24"/>
      <c r="AT14" s="24"/>
      <c r="AU14" s="25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18" customFormat="1" ht="21" customHeight="1">
      <c r="A15" s="62" t="s">
        <v>32</v>
      </c>
      <c r="B15" s="9">
        <v>59815497.47451225</v>
      </c>
      <c r="C15" s="9">
        <v>61242903.331426226</v>
      </c>
      <c r="D15" s="9">
        <v>63846807.02535816</v>
      </c>
      <c r="E15" s="9">
        <v>67661653.68395366</v>
      </c>
      <c r="F15" s="47">
        <f t="shared" si="0"/>
        <v>252566861.51525033</v>
      </c>
      <c r="G15" s="9">
        <v>67498272.31443775</v>
      </c>
      <c r="H15" s="9">
        <v>68817438.89870654</v>
      </c>
      <c r="I15" s="9">
        <v>71515407.56295654</v>
      </c>
      <c r="J15" s="9">
        <v>74948131.4105712</v>
      </c>
      <c r="K15" s="47">
        <f t="shared" si="1"/>
        <v>282779250.18667203</v>
      </c>
      <c r="L15" s="9">
        <v>76557610.89741513</v>
      </c>
      <c r="M15" s="9">
        <v>76042319.0509286</v>
      </c>
      <c r="N15" s="9">
        <v>79754140.27680378</v>
      </c>
      <c r="O15" s="67" t="s">
        <v>33</v>
      </c>
      <c r="P15" s="3"/>
      <c r="Q15" s="3"/>
      <c r="R15" s="3"/>
      <c r="V15" s="19"/>
      <c r="W15" s="19"/>
      <c r="X15" s="19"/>
      <c r="Y15" s="19"/>
      <c r="Z15" s="19"/>
      <c r="AA15" s="19"/>
      <c r="AB15" s="19"/>
      <c r="AC15" s="19"/>
      <c r="AD15" s="19"/>
      <c r="AE15" s="20"/>
      <c r="AF15" s="23"/>
      <c r="AH15" s="24"/>
      <c r="AI15" s="24"/>
      <c r="AJ15" s="24"/>
      <c r="AK15" s="24"/>
      <c r="AL15" s="24"/>
      <c r="AM15" s="24"/>
      <c r="AN15" s="24"/>
      <c r="AO15" s="24"/>
      <c r="AP15" s="24"/>
      <c r="AT15" s="24"/>
      <c r="AU15" s="25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47" ht="21" customHeight="1">
      <c r="A16" s="62" t="s">
        <v>40</v>
      </c>
      <c r="B16" s="9">
        <v>43854225.967764586</v>
      </c>
      <c r="C16" s="9">
        <v>46157264.37323617</v>
      </c>
      <c r="D16" s="9">
        <v>49250278.7170066</v>
      </c>
      <c r="E16" s="9">
        <v>56635138.677500494</v>
      </c>
      <c r="F16" s="47">
        <f t="shared" si="0"/>
        <v>195896907.73550785</v>
      </c>
      <c r="G16" s="9">
        <v>47913049.83084234</v>
      </c>
      <c r="H16" s="9">
        <v>55242648.57826316</v>
      </c>
      <c r="I16" s="9">
        <v>57213642.305547394</v>
      </c>
      <c r="J16" s="9">
        <v>68342457.24368732</v>
      </c>
      <c r="K16" s="47">
        <f t="shared" si="1"/>
        <v>228711797.95834023</v>
      </c>
      <c r="L16" s="9">
        <v>54366093.26582777</v>
      </c>
      <c r="M16" s="9">
        <v>49963046.31789018</v>
      </c>
      <c r="N16" s="9">
        <v>60616104.3641028</v>
      </c>
      <c r="O16" s="67" t="s">
        <v>41</v>
      </c>
      <c r="AF16" s="23"/>
      <c r="AH16" s="24"/>
      <c r="AI16" s="24"/>
      <c r="AJ16" s="24"/>
      <c r="AK16" s="24"/>
      <c r="AL16" s="24"/>
      <c r="AM16" s="24"/>
      <c r="AN16" s="24"/>
      <c r="AO16" s="24"/>
      <c r="AP16" s="24"/>
      <c r="AT16" s="24"/>
      <c r="AU16" s="25"/>
    </row>
    <row r="17" spans="1:47" ht="21" customHeight="1">
      <c r="A17" s="62" t="s">
        <v>39</v>
      </c>
      <c r="B17" s="9">
        <v>98259518.78899086</v>
      </c>
      <c r="C17" s="9">
        <v>104569356.51773573</v>
      </c>
      <c r="D17" s="9">
        <v>107674182.43445802</v>
      </c>
      <c r="E17" s="9">
        <v>118081710.99865451</v>
      </c>
      <c r="F17" s="47">
        <f t="shared" si="0"/>
        <v>428584768.7398391</v>
      </c>
      <c r="G17" s="9">
        <v>131036073.31849042</v>
      </c>
      <c r="H17" s="9">
        <v>130174358.50339441</v>
      </c>
      <c r="I17" s="9">
        <v>129978838.94410829</v>
      </c>
      <c r="J17" s="9">
        <v>141328497.04021817</v>
      </c>
      <c r="K17" s="47">
        <f t="shared" si="1"/>
        <v>532517767.8062113</v>
      </c>
      <c r="L17" s="9">
        <v>152994868.6951203</v>
      </c>
      <c r="M17" s="9">
        <v>144067663.11060712</v>
      </c>
      <c r="N17" s="9">
        <v>150572314.77524406</v>
      </c>
      <c r="O17" s="67" t="s">
        <v>42</v>
      </c>
      <c r="T17" s="2"/>
      <c r="AF17" s="23"/>
      <c r="AH17" s="24"/>
      <c r="AI17" s="24"/>
      <c r="AJ17" s="24"/>
      <c r="AK17" s="24"/>
      <c r="AL17" s="24"/>
      <c r="AM17" s="24"/>
      <c r="AN17" s="24"/>
      <c r="AO17" s="24"/>
      <c r="AP17" s="24"/>
      <c r="AT17" s="24"/>
      <c r="AU17" s="25"/>
    </row>
    <row r="18" spans="1:47" ht="21" customHeight="1">
      <c r="A18" s="62" t="s">
        <v>34</v>
      </c>
      <c r="B18" s="9">
        <v>17127575.248774454</v>
      </c>
      <c r="C18" s="9">
        <v>17346269.941711392</v>
      </c>
      <c r="D18" s="9">
        <v>17225244.74836052</v>
      </c>
      <c r="E18" s="9">
        <v>19519213.52867209</v>
      </c>
      <c r="F18" s="50">
        <f t="shared" si="0"/>
        <v>71218303.46751845</v>
      </c>
      <c r="G18" s="9">
        <v>21141318.208089035</v>
      </c>
      <c r="H18" s="9">
        <v>20491530.026760846</v>
      </c>
      <c r="I18" s="9">
        <v>20531506.46389568</v>
      </c>
      <c r="J18" s="9">
        <v>30128427.869402714</v>
      </c>
      <c r="K18" s="50">
        <f t="shared" si="1"/>
        <v>92292782.56814829</v>
      </c>
      <c r="L18" s="78">
        <v>28592100.1644976</v>
      </c>
      <c r="M18" s="78">
        <v>18889887.182935413</v>
      </c>
      <c r="N18" s="78">
        <v>24559198.05441666</v>
      </c>
      <c r="O18" s="67" t="s">
        <v>35</v>
      </c>
      <c r="AF18" s="23"/>
      <c r="AH18" s="24"/>
      <c r="AI18" s="24"/>
      <c r="AJ18" s="24"/>
      <c r="AK18" s="24"/>
      <c r="AL18" s="24"/>
      <c r="AM18" s="24"/>
      <c r="AN18" s="24"/>
      <c r="AO18" s="24"/>
      <c r="AP18" s="24"/>
      <c r="AT18" s="24"/>
      <c r="AU18" s="25"/>
    </row>
    <row r="19" spans="1:56" s="29" customFormat="1" ht="21" customHeight="1">
      <c r="A19" s="61" t="s">
        <v>22</v>
      </c>
      <c r="B19" s="8">
        <v>710856580.317911</v>
      </c>
      <c r="C19" s="8">
        <v>801414222.7767469</v>
      </c>
      <c r="D19" s="8">
        <v>930625599.1002489</v>
      </c>
      <c r="E19" s="8">
        <v>926244511.4686079</v>
      </c>
      <c r="F19" s="46">
        <f t="shared" si="0"/>
        <v>3369140913.6635146</v>
      </c>
      <c r="G19" s="8">
        <v>838640016.5151803</v>
      </c>
      <c r="H19" s="8">
        <v>926956192.3530983</v>
      </c>
      <c r="I19" s="8">
        <v>1044504530.8023622</v>
      </c>
      <c r="J19" s="8">
        <v>1081842764.1486807</v>
      </c>
      <c r="K19" s="46">
        <f t="shared" si="1"/>
        <v>3891943503.8193216</v>
      </c>
      <c r="L19" s="8">
        <v>968027598.6319916</v>
      </c>
      <c r="M19" s="8">
        <v>928575548.6534297</v>
      </c>
      <c r="N19" s="8">
        <v>1259929591.4301248</v>
      </c>
      <c r="O19" s="71" t="s">
        <v>21</v>
      </c>
      <c r="S19" s="22"/>
      <c r="T19" s="22"/>
      <c r="U19" s="22"/>
      <c r="V19" s="30"/>
      <c r="W19" s="30"/>
      <c r="X19" s="30"/>
      <c r="Y19" s="30"/>
      <c r="Z19" s="30"/>
      <c r="AA19" s="30"/>
      <c r="AB19" s="30"/>
      <c r="AC19" s="30"/>
      <c r="AD19" s="30"/>
      <c r="AE19" s="31"/>
      <c r="AF19" s="32"/>
      <c r="AG19" s="22"/>
      <c r="AH19" s="33"/>
      <c r="AI19" s="33"/>
      <c r="AJ19" s="33"/>
      <c r="AK19" s="33"/>
      <c r="AL19" s="33"/>
      <c r="AM19" s="33"/>
      <c r="AN19" s="33"/>
      <c r="AO19" s="33"/>
      <c r="AP19" s="33"/>
      <c r="AQ19" s="22"/>
      <c r="AR19" s="22"/>
      <c r="AS19" s="22"/>
      <c r="AT19" s="33"/>
      <c r="AU19" s="35"/>
      <c r="AV19" s="22"/>
      <c r="AW19" s="22"/>
      <c r="AX19" s="22"/>
      <c r="AY19" s="22"/>
      <c r="AZ19" s="22"/>
      <c r="BA19" s="22"/>
      <c r="BB19" s="22"/>
      <c r="BC19" s="22"/>
      <c r="BD19" s="22"/>
    </row>
    <row r="20" spans="1:65" s="29" customFormat="1" ht="21" customHeight="1">
      <c r="A20" s="63" t="s">
        <v>45</v>
      </c>
      <c r="B20" s="9">
        <v>85697856.39989625</v>
      </c>
      <c r="C20" s="9">
        <v>96815051.2412269</v>
      </c>
      <c r="D20" s="9">
        <v>105935453.80141313</v>
      </c>
      <c r="E20" s="9">
        <v>100726345.49415654</v>
      </c>
      <c r="F20" s="47">
        <f t="shared" si="0"/>
        <v>389174706.93669283</v>
      </c>
      <c r="G20" s="9">
        <v>86720219.55122991</v>
      </c>
      <c r="H20" s="9">
        <v>101513910.82679002</v>
      </c>
      <c r="I20" s="9">
        <v>113555896.75300983</v>
      </c>
      <c r="J20" s="9">
        <v>126457695.8179596</v>
      </c>
      <c r="K20" s="47">
        <f t="shared" si="1"/>
        <v>428247722.94898933</v>
      </c>
      <c r="L20" s="9">
        <v>105572549.7643024</v>
      </c>
      <c r="M20" s="9">
        <v>109904911.3569001</v>
      </c>
      <c r="N20" s="9">
        <v>159553146.6134395</v>
      </c>
      <c r="O20" s="67" t="s">
        <v>43</v>
      </c>
      <c r="S20" s="22"/>
      <c r="T20" s="22"/>
      <c r="U20" s="22"/>
      <c r="V20" s="30"/>
      <c r="W20" s="30"/>
      <c r="X20" s="30"/>
      <c r="Y20" s="30"/>
      <c r="Z20" s="30"/>
      <c r="AA20" s="30"/>
      <c r="AB20" s="30"/>
      <c r="AC20" s="30"/>
      <c r="AD20" s="30"/>
      <c r="AE20" s="31"/>
      <c r="AF20" s="32"/>
      <c r="AG20" s="43"/>
      <c r="AH20" s="33"/>
      <c r="AI20" s="33"/>
      <c r="AJ20" s="33"/>
      <c r="AK20" s="33"/>
      <c r="AL20" s="33"/>
      <c r="AM20" s="33"/>
      <c r="AN20" s="33"/>
      <c r="AO20" s="33"/>
      <c r="AP20" s="33"/>
      <c r="AQ20" s="22"/>
      <c r="AR20" s="22"/>
      <c r="AS20" s="22"/>
      <c r="AT20" s="33"/>
      <c r="AU20" s="35"/>
      <c r="AV20" s="22"/>
      <c r="AW20" s="43"/>
      <c r="AX20" s="43"/>
      <c r="AY20" s="43"/>
      <c r="AZ20" s="43"/>
      <c r="BA20" s="43"/>
      <c r="BB20" s="43"/>
      <c r="BC20" s="43"/>
      <c r="BD20" s="43"/>
      <c r="BE20" s="44"/>
      <c r="BF20" s="44"/>
      <c r="BG20" s="44"/>
      <c r="BH20" s="44"/>
      <c r="BI20" s="44"/>
      <c r="BJ20" s="44"/>
      <c r="BK20" s="44"/>
      <c r="BL20" s="44"/>
      <c r="BM20" s="44"/>
    </row>
    <row r="21" spans="1:65" s="29" customFormat="1" ht="21" customHeight="1">
      <c r="A21" s="64" t="s">
        <v>46</v>
      </c>
      <c r="B21" s="65">
        <v>796554436.7178073</v>
      </c>
      <c r="C21" s="65">
        <v>898229274.0179738</v>
      </c>
      <c r="D21" s="65">
        <v>1036561052.9016621</v>
      </c>
      <c r="E21" s="65">
        <v>1026970856.9627645</v>
      </c>
      <c r="F21" s="66">
        <f t="shared" si="0"/>
        <v>3758315620.6002083</v>
      </c>
      <c r="G21" s="65">
        <v>925360236.0664103</v>
      </c>
      <c r="H21" s="65">
        <v>1028470103.1798882</v>
      </c>
      <c r="I21" s="65">
        <v>1158060427.555372</v>
      </c>
      <c r="J21" s="65">
        <v>1208300459.9666402</v>
      </c>
      <c r="K21" s="66">
        <f t="shared" si="1"/>
        <v>4320191226.768311</v>
      </c>
      <c r="L21" s="65">
        <v>1073816246.0055144</v>
      </c>
      <c r="M21" s="65">
        <v>1041339497.3218455</v>
      </c>
      <c r="N21" s="65">
        <v>1419482738.0435643</v>
      </c>
      <c r="O21" s="72" t="s">
        <v>44</v>
      </c>
      <c r="S21" s="22"/>
      <c r="T21" s="22"/>
      <c r="U21" s="22"/>
      <c r="V21" s="30"/>
      <c r="W21" s="30"/>
      <c r="X21" s="30"/>
      <c r="Y21" s="30"/>
      <c r="Z21" s="30"/>
      <c r="AA21" s="30"/>
      <c r="AB21" s="30"/>
      <c r="AC21" s="30"/>
      <c r="AD21" s="30"/>
      <c r="AE21" s="31"/>
      <c r="AF21" s="31"/>
      <c r="AG21" s="43"/>
      <c r="AH21" s="43"/>
      <c r="AI21" s="43"/>
      <c r="AJ21" s="43"/>
      <c r="AK21" s="43"/>
      <c r="AL21" s="43"/>
      <c r="AM21" s="43"/>
      <c r="AN21" s="22"/>
      <c r="AO21" s="22"/>
      <c r="AP21" s="22"/>
      <c r="AQ21" s="22"/>
      <c r="AR21" s="22"/>
      <c r="AS21" s="22"/>
      <c r="AT21" s="22"/>
      <c r="AU21" s="22"/>
      <c r="AV21" s="22"/>
      <c r="AW21" s="43"/>
      <c r="AX21" s="43"/>
      <c r="AY21" s="43"/>
      <c r="AZ21" s="43"/>
      <c r="BA21" s="43"/>
      <c r="BB21" s="43"/>
      <c r="BC21" s="43"/>
      <c r="BD21" s="43"/>
      <c r="BE21" s="44"/>
      <c r="BF21" s="44"/>
      <c r="BG21" s="44"/>
      <c r="BH21" s="44"/>
      <c r="BI21" s="44"/>
      <c r="BJ21" s="44"/>
      <c r="BK21" s="44"/>
      <c r="BL21" s="44"/>
      <c r="BM21" s="44"/>
    </row>
    <row r="22" spans="1:65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 t="s">
        <v>12</v>
      </c>
      <c r="R22" s="1"/>
      <c r="S22" s="2"/>
      <c r="AG22" s="26"/>
      <c r="AH22" s="26"/>
      <c r="AI22" s="26"/>
      <c r="AJ22" s="26"/>
      <c r="AK22" s="26"/>
      <c r="AL22" s="26"/>
      <c r="AM22" s="26"/>
      <c r="AW22" s="26"/>
      <c r="AX22" s="26"/>
      <c r="AY22" s="26"/>
      <c r="AZ22" s="26"/>
      <c r="BA22" s="26"/>
      <c r="BB22" s="26"/>
      <c r="BC22" s="26"/>
      <c r="BD22" s="26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15:65" ht="15">
      <c r="O23" s="45"/>
      <c r="AG23" s="26"/>
      <c r="AH23" s="26"/>
      <c r="AI23" s="26"/>
      <c r="AJ23" s="26"/>
      <c r="AK23" s="26"/>
      <c r="AL23" s="26"/>
      <c r="AM23" s="26"/>
      <c r="AW23" s="26"/>
      <c r="AX23" s="26"/>
      <c r="AY23" s="26"/>
      <c r="AZ23" s="26"/>
      <c r="BA23" s="26"/>
      <c r="BB23" s="26"/>
      <c r="BC23" s="26"/>
      <c r="BD23" s="26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15:65" ht="15">
      <c r="O24" s="11"/>
      <c r="AG24" s="26"/>
      <c r="AH24" s="26"/>
      <c r="AI24" s="26"/>
      <c r="AJ24" s="26"/>
      <c r="AK24" s="26"/>
      <c r="AL24" s="26"/>
      <c r="AM24" s="26"/>
      <c r="AW24" s="26"/>
      <c r="AX24" s="26"/>
      <c r="AY24" s="26"/>
      <c r="AZ24" s="26"/>
      <c r="BA24" s="26"/>
      <c r="BB24" s="26"/>
      <c r="BC24" s="26"/>
      <c r="BD24" s="26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1:65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6" t="s">
        <v>49</v>
      </c>
      <c r="AG25" s="26"/>
      <c r="AH25" s="26"/>
      <c r="AI25" s="26"/>
      <c r="AJ25" s="26"/>
      <c r="AK25" s="26"/>
      <c r="AL25" s="26"/>
      <c r="AM25" s="26"/>
      <c r="AW25" s="26"/>
      <c r="AX25" s="26"/>
      <c r="AY25" s="26"/>
      <c r="AZ25" s="26"/>
      <c r="BA25" s="26"/>
      <c r="BB25" s="26"/>
      <c r="BC25" s="26"/>
      <c r="BD25" s="26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1:65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6" t="s">
        <v>47</v>
      </c>
      <c r="AG26" s="26"/>
      <c r="AH26" s="26"/>
      <c r="AI26" s="26"/>
      <c r="AJ26" s="26"/>
      <c r="AK26" s="26"/>
      <c r="AL26" s="26"/>
      <c r="AM26" s="26"/>
      <c r="AW26" s="26"/>
      <c r="AX26" s="26"/>
      <c r="AY26" s="26"/>
      <c r="AZ26" s="26"/>
      <c r="BA26" s="26"/>
      <c r="BB26" s="26"/>
      <c r="BC26" s="26"/>
      <c r="BD26" s="26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1:15" ht="15">
      <c r="A27" s="58"/>
      <c r="B27" s="83">
        <v>2018</v>
      </c>
      <c r="C27" s="84"/>
      <c r="D27" s="84"/>
      <c r="E27" s="84"/>
      <c r="F27" s="85"/>
      <c r="G27" s="83">
        <v>2019</v>
      </c>
      <c r="H27" s="84"/>
      <c r="I27" s="84"/>
      <c r="J27" s="84"/>
      <c r="K27" s="85"/>
      <c r="L27" s="83">
        <v>2020</v>
      </c>
      <c r="M27" s="84"/>
      <c r="N27" s="84"/>
      <c r="O27" s="68"/>
    </row>
    <row r="28" spans="1:47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69" t="s">
        <v>6</v>
      </c>
      <c r="AU28" s="21"/>
    </row>
    <row r="29" spans="1:48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70"/>
      <c r="S29" s="22"/>
      <c r="AF29" s="23"/>
      <c r="AH29" s="24"/>
      <c r="AI29" s="24"/>
      <c r="AJ29" s="24"/>
      <c r="AK29" s="24"/>
      <c r="AL29" s="24"/>
      <c r="AM29" s="24"/>
      <c r="AN29" s="24"/>
      <c r="AO29" s="24"/>
      <c r="AP29" s="24"/>
      <c r="AT29" s="24"/>
      <c r="AU29" s="25"/>
      <c r="AV29" s="2"/>
    </row>
    <row r="30" spans="1:56" s="29" customFormat="1" ht="21" customHeight="1">
      <c r="A30" s="61" t="s">
        <v>23</v>
      </c>
      <c r="B30" s="17">
        <v>7.511605668344345</v>
      </c>
      <c r="C30" s="17">
        <v>-1.2909060456004937</v>
      </c>
      <c r="D30" s="17">
        <v>2.808368391673895</v>
      </c>
      <c r="E30" s="17">
        <v>0.8416576337479995</v>
      </c>
      <c r="F30" s="57">
        <v>2.1094002480957386</v>
      </c>
      <c r="G30" s="17">
        <v>3.9395818061172605</v>
      </c>
      <c r="H30" s="17">
        <v>4.604406185051332</v>
      </c>
      <c r="I30" s="17">
        <v>4.0099514399271925</v>
      </c>
      <c r="J30" s="17">
        <v>2.459353389896094</v>
      </c>
      <c r="K30" s="57">
        <v>3.738481573160655</v>
      </c>
      <c r="L30" s="17">
        <v>2.1382823405463114</v>
      </c>
      <c r="M30" s="17">
        <v>4.250662952747675</v>
      </c>
      <c r="N30" s="17">
        <v>6.215188377049017</v>
      </c>
      <c r="O30" s="71" t="s">
        <v>24</v>
      </c>
      <c r="S30" s="22"/>
      <c r="T30" s="22"/>
      <c r="U30" s="22"/>
      <c r="V30" s="30"/>
      <c r="W30" s="30"/>
      <c r="X30" s="30"/>
      <c r="Y30" s="30"/>
      <c r="Z30" s="30"/>
      <c r="AA30" s="30"/>
      <c r="AB30" s="30"/>
      <c r="AC30" s="30"/>
      <c r="AD30" s="30"/>
      <c r="AE30" s="31"/>
      <c r="AF30" s="32"/>
      <c r="AG30" s="22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AR30" s="34"/>
      <c r="AS30" s="34"/>
      <c r="AT30" s="33"/>
      <c r="AU30" s="35"/>
      <c r="AV30" s="34"/>
      <c r="AW30" s="34"/>
      <c r="AX30" s="34"/>
      <c r="AY30" s="34"/>
      <c r="AZ30" s="34"/>
      <c r="BA30" s="22"/>
      <c r="BB30" s="22"/>
      <c r="BC30" s="22"/>
      <c r="BD30" s="22"/>
    </row>
    <row r="31" spans="1:56" s="29" customFormat="1" ht="21" customHeight="1">
      <c r="A31" s="61" t="s">
        <v>17</v>
      </c>
      <c r="B31" s="17">
        <v>7.847634937328337</v>
      </c>
      <c r="C31" s="17">
        <v>4.895984761939161</v>
      </c>
      <c r="D31" s="17">
        <v>1.2680747699144206</v>
      </c>
      <c r="E31" s="17">
        <v>-7.005241806708753</v>
      </c>
      <c r="F31" s="57">
        <v>1.3453090677351724</v>
      </c>
      <c r="G31" s="17">
        <v>-5.206032815625079</v>
      </c>
      <c r="H31" s="17">
        <v>-4.001723305883715</v>
      </c>
      <c r="I31" s="17">
        <v>0.9559667941734915</v>
      </c>
      <c r="J31" s="17">
        <v>4.250812746587712</v>
      </c>
      <c r="K31" s="57">
        <v>-0.9585926098449562</v>
      </c>
      <c r="L31" s="17">
        <v>5.893779431190055</v>
      </c>
      <c r="M31" s="17">
        <v>-16.378794140091145</v>
      </c>
      <c r="N31" s="17">
        <v>8.006494986084945</v>
      </c>
      <c r="O31" s="71" t="s">
        <v>18</v>
      </c>
      <c r="P31" s="34"/>
      <c r="S31" s="22"/>
      <c r="T31" s="22"/>
      <c r="U31" s="22"/>
      <c r="V31" s="30"/>
      <c r="W31" s="30"/>
      <c r="X31" s="30"/>
      <c r="Y31" s="30"/>
      <c r="Z31" s="30"/>
      <c r="AA31" s="30"/>
      <c r="AB31" s="30"/>
      <c r="AC31" s="30"/>
      <c r="AD31" s="30"/>
      <c r="AE31" s="31"/>
      <c r="AF31" s="32"/>
      <c r="AG31" s="22"/>
      <c r="AH31" s="33"/>
      <c r="AI31" s="33"/>
      <c r="AJ31" s="33"/>
      <c r="AK31" s="33"/>
      <c r="AL31" s="33"/>
      <c r="AM31" s="33"/>
      <c r="AN31" s="33"/>
      <c r="AO31" s="33"/>
      <c r="AP31" s="33"/>
      <c r="AQ31" s="34"/>
      <c r="AR31" s="34"/>
      <c r="AS31" s="34"/>
      <c r="AT31" s="33"/>
      <c r="AU31" s="35"/>
      <c r="AV31" s="34"/>
      <c r="AW31" s="34"/>
      <c r="AX31" s="34"/>
      <c r="AY31" s="34"/>
      <c r="AZ31" s="34"/>
      <c r="BA31" s="22"/>
      <c r="BB31" s="22"/>
      <c r="BC31" s="22"/>
      <c r="BD31" s="22"/>
    </row>
    <row r="32" spans="1:52" ht="21" customHeight="1">
      <c r="A32" s="62" t="s">
        <v>25</v>
      </c>
      <c r="B32" s="15">
        <v>8.19177694711854</v>
      </c>
      <c r="C32" s="15">
        <v>4.716196620340213</v>
      </c>
      <c r="D32" s="15">
        <v>1.4616773147332935</v>
      </c>
      <c r="E32" s="15">
        <v>-7.962572338500522</v>
      </c>
      <c r="F32" s="73">
        <v>1.1462798685351885</v>
      </c>
      <c r="G32" s="15">
        <v>-6.721559613953659</v>
      </c>
      <c r="H32" s="15">
        <v>-5.706608099607749</v>
      </c>
      <c r="I32" s="15">
        <v>-0.4627435410388472</v>
      </c>
      <c r="J32" s="15">
        <v>3.584584351481652</v>
      </c>
      <c r="K32" s="73">
        <v>-2.2949122521861227</v>
      </c>
      <c r="L32" s="15">
        <v>6.57932867303532</v>
      </c>
      <c r="M32" s="15">
        <v>-18.154891576712927</v>
      </c>
      <c r="N32" s="15">
        <v>9.3423646824982</v>
      </c>
      <c r="O32" s="67" t="s">
        <v>36</v>
      </c>
      <c r="AF32" s="23"/>
      <c r="AH32" s="24"/>
      <c r="AI32" s="24"/>
      <c r="AJ32" s="24"/>
      <c r="AK32" s="24"/>
      <c r="AL32" s="24"/>
      <c r="AM32" s="24"/>
      <c r="AN32" s="24"/>
      <c r="AO32" s="24"/>
      <c r="AP32" s="24"/>
      <c r="AQ32" s="2"/>
      <c r="AR32" s="2"/>
      <c r="AS32" s="2"/>
      <c r="AT32" s="24"/>
      <c r="AU32" s="25"/>
      <c r="AV32" s="2"/>
      <c r="AW32" s="2"/>
      <c r="AX32" s="2"/>
      <c r="AY32" s="2"/>
      <c r="AZ32" s="2"/>
    </row>
    <row r="33" spans="1:52" ht="21" customHeight="1">
      <c r="A33" s="62" t="s">
        <v>48</v>
      </c>
      <c r="B33" s="15">
        <v>6.172191738348559</v>
      </c>
      <c r="C33" s="15">
        <v>5.865638132642886</v>
      </c>
      <c r="D33" s="15">
        <v>0.3251184855972866</v>
      </c>
      <c r="E33" s="15">
        <v>-2.036283563681181</v>
      </c>
      <c r="F33" s="73">
        <v>2.3563971761880964</v>
      </c>
      <c r="G33" s="15">
        <v>2.3126040443679017</v>
      </c>
      <c r="H33" s="15">
        <v>5.093415796179656</v>
      </c>
      <c r="I33" s="15">
        <v>7.944187077738292</v>
      </c>
      <c r="J33" s="15">
        <v>7.4996338346443</v>
      </c>
      <c r="K33" s="73">
        <v>5.749784716933121</v>
      </c>
      <c r="L33" s="15">
        <v>2.793032790467848</v>
      </c>
      <c r="M33" s="15">
        <v>-7.877464696016901</v>
      </c>
      <c r="N33" s="15">
        <v>1.9388053534830334</v>
      </c>
      <c r="O33" s="67" t="s">
        <v>26</v>
      </c>
      <c r="AF33" s="23"/>
      <c r="AH33" s="24"/>
      <c r="AI33" s="24"/>
      <c r="AJ33" s="24"/>
      <c r="AK33" s="24"/>
      <c r="AL33" s="24"/>
      <c r="AM33" s="24"/>
      <c r="AN33" s="24"/>
      <c r="AO33" s="24"/>
      <c r="AP33" s="24"/>
      <c r="AQ33" s="2"/>
      <c r="AR33" s="2"/>
      <c r="AS33" s="2"/>
      <c r="AT33" s="24"/>
      <c r="AU33" s="25"/>
      <c r="AV33" s="2"/>
      <c r="AW33" s="2"/>
      <c r="AX33" s="2"/>
      <c r="AY33" s="2"/>
      <c r="AZ33" s="2"/>
    </row>
    <row r="34" spans="1:66" s="18" customFormat="1" ht="21" customHeight="1">
      <c r="A34" s="61" t="s">
        <v>19</v>
      </c>
      <c r="B34" s="17">
        <v>7.631860611615494</v>
      </c>
      <c r="C34" s="17">
        <v>6.893648591480968</v>
      </c>
      <c r="D34" s="17">
        <v>3.232142619583783</v>
      </c>
      <c r="E34" s="17">
        <v>-0.6775371119859557</v>
      </c>
      <c r="F34" s="57">
        <v>4.066128987730224</v>
      </c>
      <c r="G34" s="79">
        <v>-1.1498094934053</v>
      </c>
      <c r="H34" s="79">
        <v>-0.961649565733353</v>
      </c>
      <c r="I34" s="79">
        <v>0.33145656229265796</v>
      </c>
      <c r="J34" s="79">
        <v>7.033795531799214</v>
      </c>
      <c r="K34" s="80">
        <v>1.409905033300248</v>
      </c>
      <c r="L34" s="17">
        <v>3.2479940683925577</v>
      </c>
      <c r="M34" s="17">
        <v>-10.220211727794705</v>
      </c>
      <c r="N34" s="17">
        <v>4.8523605460534185</v>
      </c>
      <c r="O34" s="71" t="s">
        <v>20</v>
      </c>
      <c r="P34" s="3"/>
      <c r="Q34" s="3"/>
      <c r="R34" s="3"/>
      <c r="V34" s="19"/>
      <c r="W34" s="19"/>
      <c r="X34" s="19"/>
      <c r="Y34" s="19"/>
      <c r="Z34" s="19"/>
      <c r="AA34" s="19"/>
      <c r="AB34" s="19"/>
      <c r="AC34" s="19"/>
      <c r="AD34" s="19"/>
      <c r="AE34" s="20"/>
      <c r="AF34" s="23"/>
      <c r="AH34" s="24"/>
      <c r="AI34" s="24"/>
      <c r="AJ34" s="24"/>
      <c r="AK34" s="24"/>
      <c r="AL34" s="24"/>
      <c r="AM34" s="24"/>
      <c r="AN34" s="24"/>
      <c r="AO34" s="24"/>
      <c r="AP34" s="24"/>
      <c r="AQ34" s="2"/>
      <c r="AR34" s="2"/>
      <c r="AS34" s="2"/>
      <c r="AT34" s="24"/>
      <c r="AU34" s="25"/>
      <c r="AV34" s="2"/>
      <c r="AW34" s="2"/>
      <c r="AX34" s="2"/>
      <c r="AY34" s="2"/>
      <c r="AZ34" s="2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s="18" customFormat="1" ht="21" customHeight="1">
      <c r="A35" s="62" t="s">
        <v>27</v>
      </c>
      <c r="B35" s="15">
        <v>6.924753448201159</v>
      </c>
      <c r="C35" s="15">
        <v>1.828710478795955</v>
      </c>
      <c r="D35" s="15">
        <v>-6.148970783515111</v>
      </c>
      <c r="E35" s="15">
        <v>-7.659290446975717</v>
      </c>
      <c r="F35" s="73">
        <v>-1.8880693068622776</v>
      </c>
      <c r="G35" s="15">
        <v>-8.227726494079675</v>
      </c>
      <c r="H35" s="15">
        <v>-11.74334607757848</v>
      </c>
      <c r="I35" s="15">
        <v>-8.987170477178012</v>
      </c>
      <c r="J35" s="15">
        <v>-5.1611761812977335</v>
      </c>
      <c r="K35" s="73">
        <v>-8.620149883868706</v>
      </c>
      <c r="L35" s="15">
        <v>-1.7864387402620991</v>
      </c>
      <c r="M35" s="15">
        <v>-2.2528676161546173</v>
      </c>
      <c r="N35" s="15">
        <v>6.359817490518864</v>
      </c>
      <c r="O35" s="67" t="s">
        <v>8</v>
      </c>
      <c r="P35" s="3"/>
      <c r="Q35" s="3"/>
      <c r="R35" s="3"/>
      <c r="V35" s="19"/>
      <c r="W35" s="19"/>
      <c r="X35" s="19"/>
      <c r="Y35" s="19"/>
      <c r="Z35" s="19"/>
      <c r="AA35" s="19"/>
      <c r="AB35" s="19"/>
      <c r="AC35" s="19"/>
      <c r="AD35" s="19"/>
      <c r="AE35" s="20"/>
      <c r="AF35" s="23"/>
      <c r="AH35" s="24"/>
      <c r="AI35" s="24"/>
      <c r="AJ35" s="24"/>
      <c r="AK35" s="24"/>
      <c r="AL35" s="24"/>
      <c r="AM35" s="24"/>
      <c r="AN35" s="24"/>
      <c r="AO35" s="24"/>
      <c r="AP35" s="24"/>
      <c r="AQ35" s="2"/>
      <c r="AR35" s="2"/>
      <c r="AS35" s="2"/>
      <c r="AT35" s="24"/>
      <c r="AU35" s="25"/>
      <c r="AV35" s="2"/>
      <c r="AW35" s="2"/>
      <c r="AX35" s="2"/>
      <c r="AY35" s="2"/>
      <c r="AZ35" s="2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s="18" customFormat="1" ht="21" customHeight="1">
      <c r="A36" s="62" t="s">
        <v>37</v>
      </c>
      <c r="B36" s="15">
        <v>10.399010797835587</v>
      </c>
      <c r="C36" s="15">
        <v>9.047357549665563</v>
      </c>
      <c r="D36" s="15">
        <v>4.362836381462046</v>
      </c>
      <c r="E36" s="15">
        <v>-0.9623472474342236</v>
      </c>
      <c r="F36" s="73">
        <v>5.310629871316024</v>
      </c>
      <c r="G36" s="15">
        <v>-4.2991024941239</v>
      </c>
      <c r="H36" s="15">
        <v>-0.2689964925914836</v>
      </c>
      <c r="I36" s="15">
        <v>1.0616238819082469</v>
      </c>
      <c r="J36" s="15">
        <v>8.250671981971848</v>
      </c>
      <c r="K36" s="73">
        <v>1.395429961337328</v>
      </c>
      <c r="L36" s="15">
        <v>3.0601548417927376</v>
      </c>
      <c r="M36" s="15">
        <v>-24.56662014070855</v>
      </c>
      <c r="N36" s="15">
        <v>0.7546001657946988</v>
      </c>
      <c r="O36" s="67" t="s">
        <v>38</v>
      </c>
      <c r="P36" s="3"/>
      <c r="Q36" s="3"/>
      <c r="R36" s="3"/>
      <c r="V36" s="19"/>
      <c r="W36" s="19"/>
      <c r="X36" s="19"/>
      <c r="Y36" s="19"/>
      <c r="Z36" s="19"/>
      <c r="AA36" s="19"/>
      <c r="AB36" s="19"/>
      <c r="AC36" s="19"/>
      <c r="AD36" s="19"/>
      <c r="AE36" s="20"/>
      <c r="AF36" s="23"/>
      <c r="AH36" s="24"/>
      <c r="AI36" s="24"/>
      <c r="AJ36" s="24"/>
      <c r="AK36" s="24"/>
      <c r="AL36" s="24"/>
      <c r="AM36" s="24"/>
      <c r="AN36" s="24"/>
      <c r="AO36" s="24"/>
      <c r="AP36" s="24"/>
      <c r="AQ36" s="2"/>
      <c r="AR36" s="2"/>
      <c r="AS36" s="2"/>
      <c r="AT36" s="24"/>
      <c r="AU36" s="25"/>
      <c r="AV36" s="2"/>
      <c r="AW36" s="2"/>
      <c r="AX36" s="2"/>
      <c r="AY36" s="2"/>
      <c r="AZ36" s="2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56" s="36" customFormat="1" ht="21" customHeight="1">
      <c r="A37" s="62" t="s">
        <v>28</v>
      </c>
      <c r="B37" s="77">
        <v>6.754566889076358</v>
      </c>
      <c r="C37" s="77">
        <v>7.5984485250751135</v>
      </c>
      <c r="D37" s="77">
        <v>5.67278379350941</v>
      </c>
      <c r="E37" s="77">
        <v>4.911578249781698</v>
      </c>
      <c r="F37" s="73">
        <v>6.100091002811098</v>
      </c>
      <c r="G37" s="15">
        <v>4.205657874090932</v>
      </c>
      <c r="H37" s="15">
        <v>4.8064379412194285</v>
      </c>
      <c r="I37" s="15">
        <v>3.567574210274671</v>
      </c>
      <c r="J37" s="15">
        <v>7.750664873916136</v>
      </c>
      <c r="K37" s="73">
        <v>5.337901785581579</v>
      </c>
      <c r="L37" s="15">
        <v>10.713812906248037</v>
      </c>
      <c r="M37" s="15">
        <v>11.75673146885508</v>
      </c>
      <c r="N37" s="15">
        <v>15.028801889591193</v>
      </c>
      <c r="O37" s="67" t="s">
        <v>29</v>
      </c>
      <c r="S37" s="28"/>
      <c r="T37" s="28"/>
      <c r="U37" s="37"/>
      <c r="V37" s="38"/>
      <c r="W37" s="38"/>
      <c r="X37" s="38"/>
      <c r="Y37" s="38"/>
      <c r="Z37" s="38"/>
      <c r="AA37" s="38"/>
      <c r="AB37" s="38"/>
      <c r="AC37" s="38"/>
      <c r="AD37" s="38"/>
      <c r="AE37" s="39"/>
      <c r="AF37" s="40"/>
      <c r="AG37" s="28"/>
      <c r="AH37" s="41"/>
      <c r="AI37" s="41"/>
      <c r="AJ37" s="41"/>
      <c r="AK37" s="41"/>
      <c r="AL37" s="41"/>
      <c r="AM37" s="41"/>
      <c r="AN37" s="41"/>
      <c r="AO37" s="41"/>
      <c r="AP37" s="41"/>
      <c r="AQ37" s="37"/>
      <c r="AR37" s="37"/>
      <c r="AS37" s="37"/>
      <c r="AT37" s="41"/>
      <c r="AU37" s="42"/>
      <c r="AV37" s="28"/>
      <c r="AW37" s="28"/>
      <c r="AX37" s="28"/>
      <c r="AY37" s="28"/>
      <c r="AZ37" s="28"/>
      <c r="BA37" s="28"/>
      <c r="BB37" s="28"/>
      <c r="BC37" s="28"/>
      <c r="BD37" s="28"/>
    </row>
    <row r="38" spans="1:66" s="18" customFormat="1" ht="21" customHeight="1">
      <c r="A38" s="62" t="s">
        <v>30</v>
      </c>
      <c r="B38" s="15">
        <v>3.6561867075290593</v>
      </c>
      <c r="C38" s="15">
        <v>10.035324446890243</v>
      </c>
      <c r="D38" s="15">
        <v>8.035778688477151</v>
      </c>
      <c r="E38" s="15">
        <v>-18.32436582475249</v>
      </c>
      <c r="F38" s="73">
        <v>0.9212478799128831</v>
      </c>
      <c r="G38" s="15">
        <v>2.060436307642661</v>
      </c>
      <c r="H38" s="15">
        <v>3.939744898918846</v>
      </c>
      <c r="I38" s="15">
        <v>1.5474765113365834</v>
      </c>
      <c r="J38" s="15">
        <v>24.22256882090319</v>
      </c>
      <c r="K38" s="73">
        <v>6.942241915071051</v>
      </c>
      <c r="L38" s="15">
        <v>2.442454267804365</v>
      </c>
      <c r="M38" s="15">
        <v>27.775797077021764</v>
      </c>
      <c r="N38" s="15">
        <v>41.06762506503071</v>
      </c>
      <c r="O38" s="67" t="s">
        <v>31</v>
      </c>
      <c r="P38" s="3"/>
      <c r="Q38" s="3"/>
      <c r="R38" s="3"/>
      <c r="V38" s="19"/>
      <c r="W38" s="19"/>
      <c r="X38" s="19"/>
      <c r="Y38" s="19"/>
      <c r="Z38" s="19"/>
      <c r="AA38" s="19"/>
      <c r="AB38" s="19"/>
      <c r="AC38" s="19"/>
      <c r="AD38" s="19"/>
      <c r="AE38" s="20"/>
      <c r="AF38" s="23"/>
      <c r="AH38" s="24"/>
      <c r="AI38" s="24"/>
      <c r="AJ38" s="24"/>
      <c r="AK38" s="24"/>
      <c r="AL38" s="24"/>
      <c r="AM38" s="24"/>
      <c r="AN38" s="24"/>
      <c r="AO38" s="24"/>
      <c r="AP38" s="24"/>
      <c r="AQ38" s="2"/>
      <c r="AR38" s="2"/>
      <c r="AS38" s="2"/>
      <c r="AT38" s="24"/>
      <c r="AU38" s="25"/>
      <c r="AV38" s="2"/>
      <c r="AW38" s="2"/>
      <c r="AX38" s="2"/>
      <c r="AY38" s="2"/>
      <c r="AZ38" s="2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s="18" customFormat="1" ht="21" customHeight="1">
      <c r="A39" s="62" t="s">
        <v>32</v>
      </c>
      <c r="B39" s="15">
        <v>3.8973546965685273</v>
      </c>
      <c r="C39" s="15">
        <v>0.7604227779604287</v>
      </c>
      <c r="D39" s="15">
        <v>2.2533795034120914</v>
      </c>
      <c r="E39" s="15">
        <v>4.79936013413915</v>
      </c>
      <c r="F39" s="73">
        <v>2.926550184095163</v>
      </c>
      <c r="G39" s="15">
        <v>0.5520341343794257</v>
      </c>
      <c r="H39" s="15">
        <v>2.3298532322539813</v>
      </c>
      <c r="I39" s="15">
        <v>2.5968727634336517</v>
      </c>
      <c r="J39" s="15">
        <v>2.021645115605523</v>
      </c>
      <c r="K39" s="73">
        <v>1.8688062399802874</v>
      </c>
      <c r="L39" s="15">
        <v>2.805478895394046</v>
      </c>
      <c r="M39" s="15">
        <v>1.8087351606811666</v>
      </c>
      <c r="N39" s="15">
        <v>2.82697726551082</v>
      </c>
      <c r="O39" s="67" t="s">
        <v>33</v>
      </c>
      <c r="P39" s="3"/>
      <c r="Q39" s="3"/>
      <c r="R39" s="3"/>
      <c r="V39" s="19"/>
      <c r="W39" s="19"/>
      <c r="X39" s="19"/>
      <c r="Y39" s="19"/>
      <c r="Z39" s="19"/>
      <c r="AA39" s="19"/>
      <c r="AB39" s="19"/>
      <c r="AC39" s="19"/>
      <c r="AD39" s="19"/>
      <c r="AE39" s="20"/>
      <c r="AF39" s="23"/>
      <c r="AH39" s="24"/>
      <c r="AI39" s="24"/>
      <c r="AJ39" s="24"/>
      <c r="AK39" s="24"/>
      <c r="AL39" s="24"/>
      <c r="AM39" s="24"/>
      <c r="AN39" s="24"/>
      <c r="AO39" s="24"/>
      <c r="AP39" s="24"/>
      <c r="AQ39" s="2"/>
      <c r="AR39" s="2"/>
      <c r="AS39" s="2"/>
      <c r="AT39" s="24"/>
      <c r="AU39" s="25"/>
      <c r="AV39" s="2"/>
      <c r="AW39" s="2"/>
      <c r="AX39" s="2"/>
      <c r="AY39" s="2"/>
      <c r="AZ39" s="2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s="18" customFormat="1" ht="21" customHeight="1">
      <c r="A40" s="62" t="s">
        <v>40</v>
      </c>
      <c r="B40" s="15">
        <v>12.028586403235096</v>
      </c>
      <c r="C40" s="15">
        <v>-0.7637584751807935</v>
      </c>
      <c r="D40" s="15">
        <v>-5.54920196266184</v>
      </c>
      <c r="E40" s="15">
        <v>-9.660445892045672</v>
      </c>
      <c r="F40" s="73">
        <v>-1.8670324600546735</v>
      </c>
      <c r="G40" s="15">
        <v>-11.10337446358534</v>
      </c>
      <c r="H40" s="15">
        <v>-2.229919996600671</v>
      </c>
      <c r="I40" s="15">
        <v>2.0461115692590255</v>
      </c>
      <c r="J40" s="15">
        <v>7.109710508499916</v>
      </c>
      <c r="K40" s="73">
        <v>-0.8165117532338684</v>
      </c>
      <c r="L40" s="15">
        <v>2.9087676621280423</v>
      </c>
      <c r="M40" s="15">
        <v>-15.976382516065556</v>
      </c>
      <c r="N40" s="15">
        <v>-4.5160378287072405</v>
      </c>
      <c r="O40" s="67" t="s">
        <v>41</v>
      </c>
      <c r="P40" s="3"/>
      <c r="Q40" s="3"/>
      <c r="R40" s="3"/>
      <c r="V40" s="19"/>
      <c r="W40" s="19"/>
      <c r="X40" s="19"/>
      <c r="Y40" s="19"/>
      <c r="Z40" s="19"/>
      <c r="AA40" s="19"/>
      <c r="AB40" s="19"/>
      <c r="AC40" s="19"/>
      <c r="AD40" s="19"/>
      <c r="AE40" s="20"/>
      <c r="AF40" s="23"/>
      <c r="AH40" s="24"/>
      <c r="AI40" s="24"/>
      <c r="AJ40" s="24"/>
      <c r="AK40" s="24"/>
      <c r="AL40" s="24"/>
      <c r="AM40" s="24"/>
      <c r="AN40" s="24"/>
      <c r="AO40" s="24"/>
      <c r="AP40" s="24"/>
      <c r="AQ40" s="2"/>
      <c r="AR40" s="2"/>
      <c r="AS40" s="2"/>
      <c r="AT40" s="24"/>
      <c r="AU40" s="25"/>
      <c r="AV40" s="2"/>
      <c r="AW40" s="2"/>
      <c r="AX40" s="2"/>
      <c r="AY40" s="2"/>
      <c r="AZ40" s="2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s="18" customFormat="1" ht="21" customHeight="1">
      <c r="A41" s="62" t="s">
        <v>39</v>
      </c>
      <c r="B41" s="15">
        <v>5.369145307433527</v>
      </c>
      <c r="C41" s="15">
        <v>14.274830604070402</v>
      </c>
      <c r="D41" s="15">
        <v>13.712300597362287</v>
      </c>
      <c r="E41" s="15">
        <v>8.32155929298608</v>
      </c>
      <c r="F41" s="73">
        <v>10.358975499989171</v>
      </c>
      <c r="G41" s="15">
        <v>9.238747245361466</v>
      </c>
      <c r="H41" s="15">
        <v>2.44061768128536</v>
      </c>
      <c r="I41" s="15">
        <v>5.114191706693248</v>
      </c>
      <c r="J41" s="15">
        <v>5.277908946011053</v>
      </c>
      <c r="K41" s="73">
        <v>5.450916653583349</v>
      </c>
      <c r="L41" s="15">
        <v>4.696440060975519</v>
      </c>
      <c r="M41" s="15">
        <v>-2.343531320563102</v>
      </c>
      <c r="N41" s="15">
        <v>2.4029479527724504</v>
      </c>
      <c r="O41" s="67" t="s">
        <v>42</v>
      </c>
      <c r="P41" s="3"/>
      <c r="Q41" s="3"/>
      <c r="R41" s="3"/>
      <c r="V41" s="19"/>
      <c r="W41" s="19"/>
      <c r="X41" s="19"/>
      <c r="Y41" s="19"/>
      <c r="Z41" s="19"/>
      <c r="AA41" s="19"/>
      <c r="AB41" s="19"/>
      <c r="AC41" s="19"/>
      <c r="AD41" s="19"/>
      <c r="AE41" s="20"/>
      <c r="AF41" s="23"/>
      <c r="AH41" s="24"/>
      <c r="AI41" s="24"/>
      <c r="AJ41" s="24"/>
      <c r="AK41" s="24"/>
      <c r="AL41" s="24"/>
      <c r="AM41" s="24"/>
      <c r="AN41" s="24"/>
      <c r="AO41" s="24"/>
      <c r="AP41" s="24"/>
      <c r="AQ41" s="2"/>
      <c r="AR41" s="2"/>
      <c r="AS41" s="2"/>
      <c r="AT41" s="24"/>
      <c r="AU41" s="25"/>
      <c r="AV41" s="2"/>
      <c r="AW41" s="2"/>
      <c r="AX41" s="2"/>
      <c r="AY41" s="2"/>
      <c r="AZ41" s="2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s="18" customFormat="1" ht="21" customHeight="1">
      <c r="A42" s="62" t="s">
        <v>34</v>
      </c>
      <c r="B42" s="15">
        <v>9.789113173367355</v>
      </c>
      <c r="C42" s="15">
        <v>5.067993417812659</v>
      </c>
      <c r="D42" s="15">
        <v>5.99504655300764</v>
      </c>
      <c r="E42" s="15">
        <v>-2.0791164025525433</v>
      </c>
      <c r="F42" s="73">
        <v>4.448439028684163</v>
      </c>
      <c r="G42" s="15">
        <v>2.6365829267767538</v>
      </c>
      <c r="H42" s="15">
        <v>-1.7387208158178424</v>
      </c>
      <c r="I42" s="15">
        <v>2.3820116883265285</v>
      </c>
      <c r="J42" s="15">
        <v>31.025349815502437</v>
      </c>
      <c r="K42" s="74">
        <v>8.81640177417782</v>
      </c>
      <c r="L42" s="15">
        <v>12.523397700975906</v>
      </c>
      <c r="M42" s="15">
        <v>-17.794110192565</v>
      </c>
      <c r="N42" s="15">
        <v>5.987195113772458</v>
      </c>
      <c r="O42" s="67" t="s">
        <v>35</v>
      </c>
      <c r="P42" s="3"/>
      <c r="Q42" s="3"/>
      <c r="R42" s="3"/>
      <c r="V42" s="19"/>
      <c r="W42" s="19"/>
      <c r="X42" s="19"/>
      <c r="Y42" s="19"/>
      <c r="Z42" s="19"/>
      <c r="AA42" s="19"/>
      <c r="AB42" s="19"/>
      <c r="AC42" s="19"/>
      <c r="AD42" s="19"/>
      <c r="AE42" s="20"/>
      <c r="AF42" s="23"/>
      <c r="AH42" s="24"/>
      <c r="AI42" s="24"/>
      <c r="AJ42" s="24"/>
      <c r="AK42" s="24"/>
      <c r="AL42" s="24"/>
      <c r="AM42" s="24"/>
      <c r="AN42" s="24"/>
      <c r="AO42" s="24"/>
      <c r="AP42" s="24"/>
      <c r="AT42" s="24"/>
      <c r="AU42" s="25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s="18" customFormat="1" ht="21" customHeight="1">
      <c r="A43" s="61" t="s">
        <v>22</v>
      </c>
      <c r="B43" s="15">
        <v>7.670766468323137</v>
      </c>
      <c r="C43" s="15">
        <v>6.041524566481087</v>
      </c>
      <c r="D43" s="15">
        <v>2.7567979221862657</v>
      </c>
      <c r="E43" s="15">
        <v>-2.0666720598523227</v>
      </c>
      <c r="F43" s="73">
        <v>3.3046508400795744</v>
      </c>
      <c r="G43" s="17">
        <v>-2.028594011284028</v>
      </c>
      <c r="H43" s="17">
        <v>-1.4092960694011794</v>
      </c>
      <c r="I43" s="17">
        <v>0.9383484348697948</v>
      </c>
      <c r="J43" s="17">
        <v>6.164036064841355</v>
      </c>
      <c r="K43" s="57">
        <v>1.0347960112295311</v>
      </c>
      <c r="L43" s="17">
        <v>3.823692692552754</v>
      </c>
      <c r="M43" s="57">
        <v>-10.901499042989997</v>
      </c>
      <c r="N43" s="17">
        <v>5.684570358696476</v>
      </c>
      <c r="O43" s="71" t="s">
        <v>21</v>
      </c>
      <c r="P43" s="3"/>
      <c r="Q43" s="3"/>
      <c r="R43" s="3"/>
      <c r="V43" s="19"/>
      <c r="W43" s="19"/>
      <c r="X43" s="19"/>
      <c r="Y43" s="19"/>
      <c r="Z43" s="19"/>
      <c r="AA43" s="19"/>
      <c r="AB43" s="19"/>
      <c r="AC43" s="19"/>
      <c r="AD43" s="19"/>
      <c r="AE43" s="20"/>
      <c r="AF43" s="23"/>
      <c r="AH43" s="24"/>
      <c r="AI43" s="24"/>
      <c r="AJ43" s="24"/>
      <c r="AK43" s="24"/>
      <c r="AL43" s="24"/>
      <c r="AM43" s="24"/>
      <c r="AN43" s="24"/>
      <c r="AO43" s="24"/>
      <c r="AP43" s="24"/>
      <c r="AT43" s="24"/>
      <c r="AU43" s="25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47" ht="21" customHeight="1">
      <c r="A44" s="63" t="s">
        <v>45</v>
      </c>
      <c r="B44" s="15">
        <v>5.9108451025311695</v>
      </c>
      <c r="C44" s="15">
        <v>4.225156793620343</v>
      </c>
      <c r="D44" s="15">
        <v>0.019618214737420203</v>
      </c>
      <c r="E44" s="15">
        <v>-7.237735918863663</v>
      </c>
      <c r="F44" s="73">
        <v>0.24365229940592315</v>
      </c>
      <c r="G44" s="15">
        <v>-7.379090804472298</v>
      </c>
      <c r="H44" s="15">
        <v>-4.1050419579151765</v>
      </c>
      <c r="I44" s="15">
        <v>1.76952623335238</v>
      </c>
      <c r="J44" s="15">
        <v>8.14572867968866</v>
      </c>
      <c r="K44" s="73">
        <v>-0.1072693903813331</v>
      </c>
      <c r="L44" s="15">
        <v>9.822400312983007</v>
      </c>
      <c r="M44" s="15">
        <v>-1.6458163894604922</v>
      </c>
      <c r="N44" s="15">
        <v>14.911125766445068</v>
      </c>
      <c r="O44" s="67" t="s">
        <v>43</v>
      </c>
      <c r="AF44" s="23"/>
      <c r="AH44" s="24"/>
      <c r="AI44" s="24"/>
      <c r="AJ44" s="24"/>
      <c r="AK44" s="24"/>
      <c r="AL44" s="24"/>
      <c r="AM44" s="24"/>
      <c r="AN44" s="24"/>
      <c r="AO44" s="24"/>
      <c r="AP44" s="24"/>
      <c r="AT44" s="24"/>
      <c r="AU44" s="25"/>
    </row>
    <row r="45" spans="1:47" ht="21" customHeight="1">
      <c r="A45" s="64" t="s">
        <v>46</v>
      </c>
      <c r="B45" s="75">
        <v>7.481345103227483</v>
      </c>
      <c r="C45" s="75">
        <v>5.8301287870175</v>
      </c>
      <c r="D45" s="75">
        <v>2.461520324318073</v>
      </c>
      <c r="E45" s="75">
        <v>-2.675736997589226</v>
      </c>
      <c r="F45" s="76">
        <v>2.9589667240469026</v>
      </c>
      <c r="G45" s="81">
        <v>-2.5649704766072716</v>
      </c>
      <c r="H45" s="81">
        <v>-1.7169713323247748</v>
      </c>
      <c r="I45" s="81">
        <v>1.0418647915074786</v>
      </c>
      <c r="J45" s="81">
        <v>6.362264151444208</v>
      </c>
      <c r="K45" s="82">
        <v>0.9165347972063671</v>
      </c>
      <c r="L45" s="75">
        <v>4.453809809396489</v>
      </c>
      <c r="M45" s="75">
        <v>-9.860160118018541</v>
      </c>
      <c r="N45" s="75">
        <v>6.697693683393851</v>
      </c>
      <c r="O45" s="72" t="s">
        <v>44</v>
      </c>
      <c r="T45" s="2"/>
      <c r="AF45" s="23"/>
      <c r="AH45" s="24"/>
      <c r="AI45" s="24"/>
      <c r="AJ45" s="24"/>
      <c r="AK45" s="24"/>
      <c r="AL45" s="24"/>
      <c r="AM45" s="24"/>
      <c r="AN45" s="24"/>
      <c r="AO45" s="24"/>
      <c r="AP45" s="24"/>
      <c r="AT45" s="24"/>
      <c r="AU45" s="25"/>
    </row>
    <row r="46" spans="1:65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 t="s">
        <v>12</v>
      </c>
      <c r="R46" s="1"/>
      <c r="S46" s="2"/>
      <c r="AG46" s="26"/>
      <c r="AH46" s="26"/>
      <c r="AI46" s="26"/>
      <c r="AJ46" s="26"/>
      <c r="AK46" s="26"/>
      <c r="AL46" s="26"/>
      <c r="AM46" s="26"/>
      <c r="AW46" s="26"/>
      <c r="AX46" s="26"/>
      <c r="AY46" s="26"/>
      <c r="AZ46" s="26"/>
      <c r="BA46" s="26"/>
      <c r="BB46" s="26"/>
      <c r="BC46" s="26"/>
      <c r="BD46" s="26"/>
      <c r="BE46" s="13"/>
      <c r="BF46" s="13"/>
      <c r="BG46" s="13"/>
      <c r="BH46" s="13"/>
      <c r="BI46" s="13"/>
      <c r="BJ46" s="13"/>
      <c r="BK46" s="13"/>
      <c r="BL46" s="13"/>
      <c r="BM46" s="13"/>
    </row>
    <row r="47" spans="33:39" ht="15">
      <c r="AG47" s="26"/>
      <c r="AH47" s="26"/>
      <c r="AI47" s="26"/>
      <c r="AJ47" s="26"/>
      <c r="AK47" s="26"/>
      <c r="AL47" s="26"/>
      <c r="AM47" s="26"/>
    </row>
    <row r="48" spans="33:39" ht="15">
      <c r="AG48" s="26"/>
      <c r="AH48" s="26"/>
      <c r="AI48" s="26"/>
      <c r="AJ48" s="26"/>
      <c r="AK48" s="26"/>
      <c r="AL48" s="26"/>
      <c r="AM48" s="26"/>
    </row>
    <row r="49" spans="33:39" ht="15">
      <c r="AG49" s="26"/>
      <c r="AH49" s="26"/>
      <c r="AI49" s="26"/>
      <c r="AJ49" s="26"/>
      <c r="AK49" s="26"/>
      <c r="AL49" s="26"/>
      <c r="AM49" s="26"/>
    </row>
    <row r="50" spans="33:39" ht="15">
      <c r="AG50" s="26"/>
      <c r="AH50" s="26"/>
      <c r="AI50" s="26"/>
      <c r="AJ50" s="26"/>
      <c r="AK50" s="26"/>
      <c r="AL50" s="26"/>
      <c r="AM50" s="26"/>
    </row>
    <row r="53" spans="31:47" ht="15">
      <c r="AE53" s="27"/>
      <c r="AF53" s="27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31:47" ht="15">
      <c r="AE54" s="27"/>
      <c r="AF54" s="27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31:66" ht="15">
      <c r="AE55" s="27"/>
      <c r="AF55" s="27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14"/>
      <c r="BF55" s="14"/>
      <c r="BG55" s="14"/>
      <c r="BH55" s="14"/>
      <c r="BI55" s="14"/>
      <c r="BJ55" s="14"/>
      <c r="BK55" s="14"/>
      <c r="BL55" s="14"/>
      <c r="BM55" s="14"/>
      <c r="BN55" s="14"/>
    </row>
    <row r="56" spans="31:66" ht="15">
      <c r="AE56" s="27"/>
      <c r="AF56" s="27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14"/>
      <c r="BF56" s="14"/>
      <c r="BG56" s="14"/>
      <c r="BH56" s="14"/>
      <c r="BI56" s="14"/>
      <c r="BJ56" s="14"/>
      <c r="BK56" s="14"/>
      <c r="BL56" s="14"/>
      <c r="BM56" s="14"/>
      <c r="BN56" s="14"/>
    </row>
    <row r="57" spans="31:66" ht="15">
      <c r="AE57" s="27"/>
      <c r="AF57" s="27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14"/>
      <c r="BF57" s="14"/>
      <c r="BG57" s="14"/>
      <c r="BH57" s="14"/>
      <c r="BI57" s="14"/>
      <c r="BJ57" s="14"/>
      <c r="BK57" s="14"/>
      <c r="BL57" s="14"/>
      <c r="BM57" s="14"/>
      <c r="BN57" s="14"/>
    </row>
    <row r="58" spans="31:66" ht="15">
      <c r="AE58" s="27"/>
      <c r="AF58" s="27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14"/>
      <c r="BF58" s="14"/>
      <c r="BG58" s="14"/>
      <c r="BH58" s="14"/>
      <c r="BI58" s="14"/>
      <c r="BJ58" s="14"/>
      <c r="BK58" s="14"/>
      <c r="BL58" s="14"/>
      <c r="BM58" s="14"/>
      <c r="BN58" s="14"/>
    </row>
    <row r="59" spans="31:66" ht="15">
      <c r="AE59" s="27"/>
      <c r="AF59" s="27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14"/>
      <c r="BF59" s="14"/>
      <c r="BG59" s="14"/>
      <c r="BH59" s="14"/>
      <c r="BI59" s="14"/>
      <c r="BJ59" s="14"/>
      <c r="BK59" s="14"/>
      <c r="BL59" s="14"/>
      <c r="BM59" s="14"/>
      <c r="BN59" s="14"/>
    </row>
    <row r="60" spans="31:66" ht="15">
      <c r="AE60" s="27"/>
      <c r="AF60" s="27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14"/>
      <c r="BF60" s="14"/>
      <c r="BG60" s="14"/>
      <c r="BH60" s="14"/>
      <c r="BI60" s="14"/>
      <c r="BJ60" s="14"/>
      <c r="BK60" s="14"/>
      <c r="BL60" s="14"/>
      <c r="BM60" s="14"/>
      <c r="BN60" s="14"/>
    </row>
    <row r="61" spans="31:66" ht="15">
      <c r="AE61" s="27"/>
      <c r="AF61" s="27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14"/>
      <c r="BF61" s="14"/>
      <c r="BG61" s="14"/>
      <c r="BH61" s="14"/>
      <c r="BI61" s="14"/>
      <c r="BJ61" s="14"/>
      <c r="BK61" s="14"/>
      <c r="BL61" s="14"/>
      <c r="BM61" s="14"/>
      <c r="BN61" s="14"/>
    </row>
    <row r="62" spans="31:66" ht="15">
      <c r="AE62" s="27"/>
      <c r="AF62" s="27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14"/>
      <c r="BF62" s="14"/>
      <c r="BG62" s="14"/>
      <c r="BH62" s="14"/>
      <c r="BI62" s="14"/>
      <c r="BJ62" s="14"/>
      <c r="BK62" s="14"/>
      <c r="BL62" s="14"/>
      <c r="BM62" s="14"/>
      <c r="BN62" s="14"/>
    </row>
    <row r="63" spans="31:66" ht="15">
      <c r="AE63" s="27"/>
      <c r="AF63" s="27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14"/>
      <c r="BF63" s="14"/>
      <c r="BG63" s="14"/>
      <c r="BH63" s="14"/>
      <c r="BI63" s="14"/>
      <c r="BJ63" s="14"/>
      <c r="BK63" s="14"/>
      <c r="BL63" s="14"/>
      <c r="BM63" s="14"/>
      <c r="BN63" s="14"/>
    </row>
    <row r="64" spans="31:66" ht="15">
      <c r="AE64" s="27"/>
      <c r="AF64" s="27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14"/>
      <c r="BF64" s="14"/>
      <c r="BG64" s="14"/>
      <c r="BH64" s="14"/>
      <c r="BI64" s="14"/>
      <c r="BJ64" s="14"/>
      <c r="BK64" s="14"/>
      <c r="BL64" s="14"/>
      <c r="BM64" s="14"/>
      <c r="BN64" s="14"/>
    </row>
    <row r="65" spans="31:66" ht="15">
      <c r="AE65" s="27"/>
      <c r="AF65" s="27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14"/>
      <c r="BF65" s="14"/>
      <c r="BG65" s="14"/>
      <c r="BH65" s="14"/>
      <c r="BI65" s="14"/>
      <c r="BJ65" s="14"/>
      <c r="BK65" s="14"/>
      <c r="BL65" s="14"/>
      <c r="BM65" s="14"/>
      <c r="BN65" s="14"/>
    </row>
    <row r="66" spans="31:66" ht="15">
      <c r="AE66" s="27"/>
      <c r="AF66" s="27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14"/>
      <c r="BF66" s="14"/>
      <c r="BG66" s="14"/>
      <c r="BH66" s="14"/>
      <c r="BI66" s="14"/>
      <c r="BJ66" s="14"/>
      <c r="BK66" s="14"/>
      <c r="BL66" s="14"/>
      <c r="BM66" s="14"/>
      <c r="BN66" s="14"/>
    </row>
    <row r="67" spans="31:66" ht="15">
      <c r="AE67" s="27"/>
      <c r="AF67" s="27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14"/>
      <c r="BF67" s="14"/>
      <c r="BG67" s="14"/>
      <c r="BH67" s="14"/>
      <c r="BI67" s="14"/>
      <c r="BJ67" s="14"/>
      <c r="BK67" s="14"/>
      <c r="BL67" s="14"/>
      <c r="BM67" s="14"/>
      <c r="BN67" s="14"/>
    </row>
    <row r="68" spans="31:66" ht="15">
      <c r="AE68" s="27"/>
      <c r="AF68" s="27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14"/>
      <c r="BF68" s="14"/>
      <c r="BG68" s="14"/>
      <c r="BH68" s="14"/>
      <c r="BI68" s="14"/>
      <c r="BJ68" s="14"/>
      <c r="BK68" s="14"/>
      <c r="BL68" s="14"/>
      <c r="BM68" s="14"/>
      <c r="BN68" s="14"/>
    </row>
    <row r="69" spans="31:66" ht="15">
      <c r="AE69" s="27"/>
      <c r="AF69" s="27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14"/>
      <c r="BF69" s="14"/>
      <c r="BG69" s="14"/>
      <c r="BH69" s="14"/>
      <c r="BI69" s="14"/>
      <c r="BJ69" s="14"/>
      <c r="BK69" s="14"/>
      <c r="BL69" s="14"/>
      <c r="BM69" s="14"/>
      <c r="BN69" s="14"/>
    </row>
    <row r="70" spans="48:66" ht="15">
      <c r="AV70" s="24"/>
      <c r="AW70" s="24"/>
      <c r="AX70" s="24"/>
      <c r="AY70" s="24"/>
      <c r="AZ70" s="24"/>
      <c r="BA70" s="24"/>
      <c r="BB70" s="24"/>
      <c r="BC70" s="24"/>
      <c r="BD70" s="24"/>
      <c r="BE70" s="14"/>
      <c r="BF70" s="14"/>
      <c r="BG70" s="14"/>
      <c r="BH70" s="14"/>
      <c r="BI70" s="14"/>
      <c r="BJ70" s="14"/>
      <c r="BK70" s="14"/>
      <c r="BL70" s="14"/>
      <c r="BM70" s="14"/>
      <c r="BN70" s="14"/>
    </row>
    <row r="71" spans="48:66" ht="15">
      <c r="AV71" s="24"/>
      <c r="AW71" s="24"/>
      <c r="AX71" s="24"/>
      <c r="AY71" s="24"/>
      <c r="AZ71" s="24"/>
      <c r="BA71" s="24"/>
      <c r="BB71" s="24"/>
      <c r="BC71" s="24"/>
      <c r="BD71" s="24"/>
      <c r="BE71" s="14"/>
      <c r="BF71" s="14"/>
      <c r="BG71" s="14"/>
      <c r="BH71" s="14"/>
      <c r="BI71" s="14"/>
      <c r="BJ71" s="14"/>
      <c r="BK71" s="14"/>
      <c r="BL71" s="14"/>
      <c r="BM71" s="14"/>
      <c r="BN71" s="14"/>
    </row>
  </sheetData>
  <sheetProtection/>
  <mergeCells count="6">
    <mergeCell ref="L3:N3"/>
    <mergeCell ref="L27:N27"/>
    <mergeCell ref="G3:K3"/>
    <mergeCell ref="G27:K27"/>
    <mergeCell ref="B3:F3"/>
    <mergeCell ref="B27:F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2020-09-14T11:58:24Z</cp:lastPrinted>
  <dcterms:created xsi:type="dcterms:W3CDTF">1999-04-15T12:08:55Z</dcterms:created>
  <dcterms:modified xsi:type="dcterms:W3CDTF">2020-12-10T14:42:24Z</dcterms:modified>
  <cp:category/>
  <cp:version/>
  <cp:contentType/>
  <cp:contentStatus/>
</cp:coreProperties>
</file>