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720" windowHeight="5775" activeTab="0"/>
  </bookViews>
  <sheets>
    <sheet name="T 4.2" sheetId="1" r:id="rId1"/>
  </sheets>
  <definedNames>
    <definedName name="__123Graph_A" hidden="1">'T 4.2'!#REF!</definedName>
    <definedName name="__123Graph_B" hidden="1">'T 4.2'!#REF!</definedName>
    <definedName name="__123Graph_C" hidden="1">'T 4.2'!#REF!</definedName>
    <definedName name="__123Graph_D" hidden="1">'T 4.2'!#REF!</definedName>
    <definedName name="__123Graph_E" hidden="1">'T 4.2'!#REF!</definedName>
    <definedName name="__123Graph_F" hidden="1">'T 4.2'!#REF!</definedName>
    <definedName name="__123Graph_X" hidden="1">'T 4.2'!#REF!</definedName>
    <definedName name="A">'T 4.2'!$B$7:$D$7</definedName>
    <definedName name="Print_Area_MI" localSheetId="0">'T 4.2'!$P$6511:$R$6556</definedName>
    <definedName name="_xlnm.Print_Area" localSheetId="0">'T 4.2'!$A$2:$N$45</definedName>
  </definedNames>
  <calcPr fullCalcOnLoad="1"/>
</workbook>
</file>

<file path=xl/sharedStrings.xml><?xml version="1.0" encoding="utf-8"?>
<sst xmlns="http://schemas.openxmlformats.org/spreadsheetml/2006/main" count="66" uniqueCount="41">
  <si>
    <t>Tablo:IV.2- Sabit Sermaye Yatırımları</t>
  </si>
  <si>
    <t>Konsolide Bütçe</t>
  </si>
  <si>
    <t>Consolidated Budget</t>
  </si>
  <si>
    <t>KİT</t>
  </si>
  <si>
    <t>SEE'S</t>
  </si>
  <si>
    <t>İller Bankası</t>
  </si>
  <si>
    <t>Province Bank</t>
  </si>
  <si>
    <t>Mahalli İdareler</t>
  </si>
  <si>
    <t>Local Administrations</t>
  </si>
  <si>
    <t>Döner Sermayeli Kuruluşlar</t>
  </si>
  <si>
    <t>Revolving Funds</t>
  </si>
  <si>
    <t>Sosyal Güvenlik Kuruluşları</t>
  </si>
  <si>
    <t>Social Security Administ.</t>
  </si>
  <si>
    <t>Fonlar</t>
  </si>
  <si>
    <t>Funds</t>
  </si>
  <si>
    <t>Toplam Kamu Sektörü</t>
  </si>
  <si>
    <t>Total Public Sector</t>
  </si>
  <si>
    <t>Toplam Özel Sektör</t>
  </si>
  <si>
    <t>Total Private Sector</t>
  </si>
  <si>
    <t>Toplam</t>
  </si>
  <si>
    <t>Total</t>
  </si>
  <si>
    <t>Kamu Sektörü</t>
  </si>
  <si>
    <t>Public Sector</t>
  </si>
  <si>
    <t>Özel Sektör</t>
  </si>
  <si>
    <t>Private Sector</t>
  </si>
  <si>
    <t>(1) Gerçekleşme Tahmini</t>
  </si>
  <si>
    <t>(1) Realization Estimate</t>
  </si>
  <si>
    <t>(2) Program</t>
  </si>
  <si>
    <t>Unemployment Insurance Fund</t>
  </si>
  <si>
    <t>İşsizlik Sigortası Fonu</t>
  </si>
  <si>
    <t>Table:IV.2- Gross Fixed Investments</t>
  </si>
  <si>
    <t xml:space="preserve">   İşletmeci</t>
  </si>
  <si>
    <t xml:space="preserve">   Özelleştirme Kap.Kuruluşlar</t>
  </si>
  <si>
    <t xml:space="preserve">   Non-Financial</t>
  </si>
  <si>
    <t xml:space="preserve">   Under Privatization</t>
  </si>
  <si>
    <t>Cari Fiyatlarla, Milyon TL - At Current Prices, in Millions of TRY</t>
  </si>
  <si>
    <t>Yüzde Dağılım - Percentage Share in Total</t>
  </si>
  <si>
    <t>Source: Presidency of the Rebuplic of Turkey Presidency of Strategy and Budget</t>
  </si>
  <si>
    <t>Kaynak: TC Cumhurbaşkanlığı Strateji ve Bütçe Başkanlığı</t>
  </si>
  <si>
    <r>
      <t>2019</t>
    </r>
    <r>
      <rPr>
        <b/>
        <vertAlign val="superscript"/>
        <sz val="14"/>
        <rFont val="Arial Tur"/>
        <family val="0"/>
      </rPr>
      <t>(1)</t>
    </r>
  </si>
  <si>
    <r>
      <t xml:space="preserve">2020 </t>
    </r>
    <r>
      <rPr>
        <b/>
        <vertAlign val="superscript"/>
        <sz val="14"/>
        <rFont val="Arial Tur"/>
        <family val="0"/>
      </rPr>
      <t>(2)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</si>
</sst>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_)"/>
    <numFmt numFmtId="189" formatCode="#,##0_);\(#,##0\)"/>
    <numFmt numFmtId="190" formatCode="0.0_)"/>
    <numFmt numFmtId="191" formatCode="0.0"/>
    <numFmt numFmtId="192" formatCode="0.00_)"/>
    <numFmt numFmtId="193" formatCode="#,##0.0_);\(#,##0.0\)"/>
    <numFmt numFmtId="194" formatCode="0.000_)"/>
    <numFmt numFmtId="195" formatCode="0.0000_)"/>
  </numFmts>
  <fonts count="43">
    <font>
      <sz val="12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sz val="14"/>
      <name val="Arial Tur"/>
      <family val="2"/>
    </font>
    <font>
      <b/>
      <vertAlign val="superscript"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6">
    <xf numFmtId="190" fontId="0" fillId="0" borderId="0" xfId="0" applyAlignment="1">
      <alignment/>
    </xf>
    <xf numFmtId="190" fontId="5" fillId="0" borderId="0" xfId="0" applyFont="1" applyAlignment="1" applyProtection="1">
      <alignment/>
      <protection/>
    </xf>
    <xf numFmtId="190" fontId="6" fillId="0" borderId="0" xfId="0" applyFont="1" applyAlignment="1">
      <alignment/>
    </xf>
    <xf numFmtId="190" fontId="7" fillId="0" borderId="0" xfId="0" applyFont="1" applyAlignment="1" applyProtection="1">
      <alignment/>
      <protection/>
    </xf>
    <xf numFmtId="190" fontId="6" fillId="0" borderId="0" xfId="0" applyFont="1" applyAlignment="1" applyProtection="1">
      <alignment/>
      <protection/>
    </xf>
    <xf numFmtId="190" fontId="5" fillId="0" borderId="10" xfId="0" applyFont="1" applyBorder="1" applyAlignment="1" applyProtection="1">
      <alignment/>
      <protection/>
    </xf>
    <xf numFmtId="190" fontId="5" fillId="0" borderId="11" xfId="0" applyFont="1" applyBorder="1" applyAlignment="1" applyProtection="1">
      <alignment/>
      <protection/>
    </xf>
    <xf numFmtId="190" fontId="5" fillId="0" borderId="12" xfId="0" applyFont="1" applyBorder="1" applyAlignment="1" applyProtection="1">
      <alignment/>
      <protection/>
    </xf>
    <xf numFmtId="190" fontId="5" fillId="0" borderId="13" xfId="0" applyFont="1" applyBorder="1" applyAlignment="1" applyProtection="1">
      <alignment/>
      <protection/>
    </xf>
    <xf numFmtId="190" fontId="5" fillId="0" borderId="14" xfId="0" applyFont="1" applyBorder="1" applyAlignment="1" applyProtection="1">
      <alignment/>
      <protection/>
    </xf>
    <xf numFmtId="190" fontId="5" fillId="0" borderId="15" xfId="0" applyFont="1" applyBorder="1" applyAlignment="1" applyProtection="1">
      <alignment/>
      <protection/>
    </xf>
    <xf numFmtId="190" fontId="5" fillId="0" borderId="16" xfId="0" applyFont="1" applyBorder="1" applyAlignment="1" applyProtection="1">
      <alignment/>
      <protection/>
    </xf>
    <xf numFmtId="190" fontId="5" fillId="0" borderId="17" xfId="0" applyFont="1" applyBorder="1" applyAlignment="1" applyProtection="1">
      <alignment/>
      <protection/>
    </xf>
    <xf numFmtId="190" fontId="5" fillId="0" borderId="0" xfId="0" applyFont="1" applyBorder="1" applyAlignment="1" applyProtection="1">
      <alignment/>
      <protection/>
    </xf>
    <xf numFmtId="190" fontId="8" fillId="0" borderId="0" xfId="0" applyFont="1" applyBorder="1" applyAlignment="1" applyProtection="1">
      <alignment/>
      <protection/>
    </xf>
    <xf numFmtId="190" fontId="8" fillId="0" borderId="0" xfId="0" applyFont="1" applyAlignment="1" applyProtection="1">
      <alignment/>
      <protection/>
    </xf>
    <xf numFmtId="190" fontId="8" fillId="0" borderId="16" xfId="0" applyFont="1" applyBorder="1" applyAlignment="1" applyProtection="1">
      <alignment/>
      <protection/>
    </xf>
    <xf numFmtId="190" fontId="5" fillId="0" borderId="18" xfId="0" applyFont="1" applyBorder="1" applyAlignment="1" applyProtection="1">
      <alignment horizontal="right"/>
      <protection/>
    </xf>
    <xf numFmtId="190" fontId="5" fillId="0" borderId="18" xfId="0" applyFont="1" applyBorder="1" applyAlignment="1" applyProtection="1">
      <alignment/>
      <protection/>
    </xf>
    <xf numFmtId="188" fontId="5" fillId="0" borderId="0" xfId="0" applyNumberFormat="1" applyFont="1" applyBorder="1" applyAlignment="1" applyProtection="1">
      <alignment horizontal="right"/>
      <protection/>
    </xf>
    <xf numFmtId="189" fontId="8" fillId="0" borderId="0" xfId="0" applyNumberFormat="1" applyFont="1" applyBorder="1" applyAlignment="1" applyProtection="1">
      <alignment/>
      <protection/>
    </xf>
    <xf numFmtId="190" fontId="6" fillId="0" borderId="0" xfId="0" applyFont="1" applyBorder="1" applyAlignment="1">
      <alignment/>
    </xf>
    <xf numFmtId="190" fontId="8" fillId="0" borderId="0" xfId="0" applyFont="1" applyBorder="1" applyAlignment="1" applyProtection="1">
      <alignment/>
      <protection/>
    </xf>
    <xf numFmtId="190" fontId="5" fillId="0" borderId="0" xfId="0" applyFont="1" applyAlignment="1" applyProtection="1">
      <alignment horizontal="right"/>
      <protection/>
    </xf>
    <xf numFmtId="190" fontId="5" fillId="0" borderId="19" xfId="0" applyFont="1" applyBorder="1" applyAlignment="1" applyProtection="1">
      <alignment horizontal="center"/>
      <protection/>
    </xf>
    <xf numFmtId="190" fontId="5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66"/>
  <sheetViews>
    <sheetView tabSelected="1" defaultGridColor="0" view="pageBreakPreview" zoomScale="55" zoomScaleNormal="55" zoomScaleSheetLayoutView="55" zoomScalePageLayoutView="0" colorId="22" workbookViewId="0" topLeftCell="A16">
      <selection activeCell="H47" sqref="H47"/>
    </sheetView>
  </sheetViews>
  <sheetFormatPr defaultColWidth="9.59765625" defaultRowHeight="15"/>
  <cols>
    <col min="1" max="1" width="36.59765625" style="2" customWidth="1"/>
    <col min="2" max="3" width="20.59765625" style="2" hidden="1" customWidth="1"/>
    <col min="4" max="5" width="18.5" style="2" hidden="1" customWidth="1"/>
    <col min="6" max="13" width="18.5" style="2" customWidth="1"/>
    <col min="14" max="14" width="40.8984375" style="2" customWidth="1"/>
    <col min="15" max="15" width="9.59765625" style="2" customWidth="1"/>
    <col min="16" max="17" width="13.09765625" style="2" bestFit="1" customWidth="1"/>
    <col min="18" max="23" width="12.8984375" style="0" bestFit="1" customWidth="1"/>
    <col min="24" max="25" width="13.09765625" style="0" bestFit="1" customWidth="1"/>
    <col min="26" max="16384" width="9.59765625" style="2" customWidth="1"/>
  </cols>
  <sheetData>
    <row r="1" spans="2:29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Z1" s="4"/>
      <c r="AA1" s="4"/>
      <c r="AB1" s="4"/>
      <c r="AC1" s="4"/>
    </row>
    <row r="2" spans="1:29" ht="4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  <c r="Z2" s="4"/>
      <c r="AA2" s="4"/>
      <c r="AB2" s="4"/>
      <c r="AC2" s="4"/>
    </row>
    <row r="3" spans="1:29" ht="18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Z3" s="4"/>
      <c r="AA3" s="4"/>
      <c r="AB3" s="4"/>
      <c r="AC3" s="4"/>
    </row>
    <row r="4" spans="1:29" ht="18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4"/>
      <c r="P4" s="4"/>
      <c r="Q4" s="4"/>
      <c r="Z4" s="4"/>
      <c r="AA4" s="4"/>
      <c r="AB4" s="4"/>
      <c r="AC4" s="4"/>
    </row>
    <row r="5" spans="1:29" ht="21">
      <c r="A5" s="8"/>
      <c r="B5" s="19"/>
      <c r="C5" s="19"/>
      <c r="D5" s="19"/>
      <c r="E5" s="19"/>
      <c r="F5" s="19">
        <v>2013</v>
      </c>
      <c r="G5" s="19">
        <v>2014</v>
      </c>
      <c r="H5" s="19">
        <v>2015</v>
      </c>
      <c r="I5" s="19">
        <v>2016</v>
      </c>
      <c r="J5" s="19">
        <v>2017</v>
      </c>
      <c r="K5" s="19">
        <v>2018</v>
      </c>
      <c r="L5" s="19" t="s">
        <v>39</v>
      </c>
      <c r="M5" s="19" t="s">
        <v>40</v>
      </c>
      <c r="N5" s="9"/>
      <c r="O5" s="4"/>
      <c r="P5" s="4"/>
      <c r="Q5" s="4"/>
      <c r="Z5" s="4"/>
      <c r="AA5" s="4"/>
      <c r="AB5" s="4"/>
      <c r="AC5" s="4"/>
    </row>
    <row r="6" spans="1:29" ht="18">
      <c r="A6" s="10"/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2"/>
      <c r="O6" s="4"/>
      <c r="P6" s="4"/>
      <c r="Q6" s="4"/>
      <c r="Z6" s="4"/>
      <c r="AA6" s="4"/>
      <c r="AB6" s="4"/>
      <c r="AC6" s="4"/>
    </row>
    <row r="7" spans="1:29" ht="23.25" customHeight="1">
      <c r="A7" s="8"/>
      <c r="B7" s="24" t="s">
        <v>35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9"/>
      <c r="O7" s="4"/>
      <c r="P7" s="4"/>
      <c r="Q7" s="4"/>
      <c r="Z7" s="4"/>
      <c r="AA7" s="4"/>
      <c r="AB7" s="4"/>
      <c r="AC7" s="4"/>
    </row>
    <row r="8" spans="1:29" ht="23.2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  <c r="O8" s="4"/>
      <c r="P8" s="4"/>
      <c r="Q8" s="4"/>
      <c r="Z8" s="4"/>
      <c r="AA8" s="4"/>
      <c r="AB8" s="4"/>
      <c r="AC8" s="4"/>
    </row>
    <row r="9" spans="1:32" ht="23.25" customHeight="1">
      <c r="A9" s="8" t="s">
        <v>1</v>
      </c>
      <c r="B9" s="20"/>
      <c r="C9" s="20"/>
      <c r="D9" s="20"/>
      <c r="E9" s="20"/>
      <c r="F9" s="20">
        <v>46436.55324786539</v>
      </c>
      <c r="G9" s="20">
        <v>49907.63399860917</v>
      </c>
      <c r="H9" s="20">
        <v>58834.22532647149</v>
      </c>
      <c r="I9" s="20">
        <v>61179.24248778222</v>
      </c>
      <c r="J9" s="20">
        <v>72942.41103164776</v>
      </c>
      <c r="K9" s="20">
        <v>90181.54294327111</v>
      </c>
      <c r="L9" s="20">
        <v>79060.44020013422</v>
      </c>
      <c r="M9" s="20">
        <v>56474.694129468</v>
      </c>
      <c r="N9" s="9" t="s">
        <v>2</v>
      </c>
      <c r="O9" s="4"/>
      <c r="P9" s="4"/>
      <c r="Q9" s="4"/>
      <c r="Z9"/>
      <c r="AA9"/>
      <c r="AB9"/>
      <c r="AC9"/>
      <c r="AD9"/>
      <c r="AE9"/>
      <c r="AF9"/>
    </row>
    <row r="10" spans="1:32" ht="23.25" customHeight="1">
      <c r="A10" s="8" t="s">
        <v>3</v>
      </c>
      <c r="B10" s="20"/>
      <c r="C10" s="20"/>
      <c r="D10" s="20"/>
      <c r="E10" s="20"/>
      <c r="F10" s="20">
        <v>7507.702591190001</v>
      </c>
      <c r="G10" s="20">
        <v>8455.47268403</v>
      </c>
      <c r="H10" s="20">
        <v>8783.647551430002</v>
      </c>
      <c r="I10" s="20">
        <v>8802.28162658</v>
      </c>
      <c r="J10" s="20">
        <v>13535.95160881</v>
      </c>
      <c r="K10" s="20">
        <v>19496.30507119</v>
      </c>
      <c r="L10" s="20">
        <v>21887.205307999997</v>
      </c>
      <c r="M10" s="20">
        <v>24424.072940000002</v>
      </c>
      <c r="N10" s="9" t="s">
        <v>4</v>
      </c>
      <c r="O10" s="4"/>
      <c r="P10" s="4"/>
      <c r="Q10" s="4"/>
      <c r="Z10"/>
      <c r="AA10"/>
      <c r="AB10"/>
      <c r="AC10"/>
      <c r="AD10"/>
      <c r="AE10"/>
      <c r="AF10"/>
    </row>
    <row r="11" spans="1:32" ht="23.25" customHeight="1">
      <c r="A11" s="8" t="s">
        <v>31</v>
      </c>
      <c r="B11" s="20"/>
      <c r="C11" s="20"/>
      <c r="D11" s="20"/>
      <c r="E11" s="20"/>
      <c r="F11" s="20">
        <v>7385.779591190001</v>
      </c>
      <c r="G11" s="20">
        <v>8425.24268403</v>
      </c>
      <c r="H11" s="20">
        <v>8734.804551430001</v>
      </c>
      <c r="I11" s="20">
        <v>8699.79162658</v>
      </c>
      <c r="J11" s="20">
        <v>13442.06660881</v>
      </c>
      <c r="K11" s="20">
        <v>19449.30607119</v>
      </c>
      <c r="L11" s="20">
        <v>21802.473307999997</v>
      </c>
      <c r="M11" s="20">
        <v>24316.672</v>
      </c>
      <c r="N11" s="9" t="s">
        <v>33</v>
      </c>
      <c r="O11" s="4"/>
      <c r="P11" s="4"/>
      <c r="Q11" s="4"/>
      <c r="Z11"/>
      <c r="AA11"/>
      <c r="AB11"/>
      <c r="AC11"/>
      <c r="AD11"/>
      <c r="AE11"/>
      <c r="AF11"/>
    </row>
    <row r="12" spans="1:32" ht="23.25" customHeight="1">
      <c r="A12" s="8" t="s">
        <v>32</v>
      </c>
      <c r="B12" s="20"/>
      <c r="C12" s="20"/>
      <c r="D12" s="20"/>
      <c r="E12" s="20"/>
      <c r="F12" s="20">
        <v>121.923</v>
      </c>
      <c r="G12" s="20">
        <v>30.23</v>
      </c>
      <c r="H12" s="20">
        <v>48.843</v>
      </c>
      <c r="I12" s="20">
        <v>102.49</v>
      </c>
      <c r="J12" s="20">
        <v>93.885</v>
      </c>
      <c r="K12" s="20">
        <v>46.999</v>
      </c>
      <c r="L12" s="20">
        <v>84.732</v>
      </c>
      <c r="M12" s="20">
        <v>107.40094</v>
      </c>
      <c r="N12" s="9" t="s">
        <v>34</v>
      </c>
      <c r="O12" s="4"/>
      <c r="P12" s="4"/>
      <c r="Q12" s="4"/>
      <c r="Z12"/>
      <c r="AA12"/>
      <c r="AB12"/>
      <c r="AC12"/>
      <c r="AD12"/>
      <c r="AE12"/>
      <c r="AF12"/>
    </row>
    <row r="13" spans="1:32" ht="23.25" customHeight="1">
      <c r="A13" s="8" t="s">
        <v>5</v>
      </c>
      <c r="B13" s="20"/>
      <c r="C13" s="20"/>
      <c r="D13" s="20"/>
      <c r="E13" s="20"/>
      <c r="F13" s="20">
        <v>15.897281999999999</v>
      </c>
      <c r="G13" s="20">
        <v>2.454282</v>
      </c>
      <c r="H13" s="20">
        <v>1.0532819999999998</v>
      </c>
      <c r="I13" s="20">
        <v>0.00028199999999999997</v>
      </c>
      <c r="J13" s="20">
        <v>0.00028199999999999997</v>
      </c>
      <c r="K13" s="20">
        <v>0</v>
      </c>
      <c r="L13" s="20">
        <v>0</v>
      </c>
      <c r="M13" s="20">
        <v>0</v>
      </c>
      <c r="N13" s="9" t="s">
        <v>6</v>
      </c>
      <c r="O13" s="4"/>
      <c r="P13" s="4"/>
      <c r="Q13" s="4"/>
      <c r="Z13"/>
      <c r="AA13"/>
      <c r="AB13"/>
      <c r="AC13"/>
      <c r="AD13"/>
      <c r="AE13"/>
      <c r="AF13"/>
    </row>
    <row r="14" spans="1:32" ht="23.25" customHeight="1">
      <c r="A14" s="8" t="s">
        <v>7</v>
      </c>
      <c r="B14" s="20"/>
      <c r="C14" s="20"/>
      <c r="D14" s="20"/>
      <c r="E14" s="20"/>
      <c r="F14" s="20">
        <v>22607.898952827036</v>
      </c>
      <c r="G14" s="20">
        <v>20341.48868550388</v>
      </c>
      <c r="H14" s="20">
        <v>25238.555941095918</v>
      </c>
      <c r="I14" s="20">
        <v>33712.380353204266</v>
      </c>
      <c r="J14" s="20">
        <v>46934.520653220505</v>
      </c>
      <c r="K14" s="20">
        <v>55815.134183</v>
      </c>
      <c r="L14" s="20">
        <v>39607.664987064505</v>
      </c>
      <c r="M14" s="20">
        <v>50751.41144049227</v>
      </c>
      <c r="N14" s="9" t="s">
        <v>8</v>
      </c>
      <c r="O14" s="4"/>
      <c r="P14" s="4"/>
      <c r="Q14" s="4"/>
      <c r="Z14"/>
      <c r="AA14"/>
      <c r="AB14"/>
      <c r="AC14"/>
      <c r="AD14"/>
      <c r="AE14"/>
      <c r="AF14"/>
    </row>
    <row r="15" spans="1:32" ht="23.25" customHeight="1">
      <c r="A15" s="8" t="s">
        <v>9</v>
      </c>
      <c r="B15" s="20"/>
      <c r="C15" s="20"/>
      <c r="D15" s="20"/>
      <c r="E15" s="20"/>
      <c r="F15" s="20">
        <v>1415.068</v>
      </c>
      <c r="G15" s="20">
        <v>1520.528</v>
      </c>
      <c r="H15" s="20">
        <v>2202.968</v>
      </c>
      <c r="I15" s="20">
        <v>1888.637</v>
      </c>
      <c r="J15" s="20">
        <v>835.335</v>
      </c>
      <c r="K15" s="20">
        <v>2494.366</v>
      </c>
      <c r="L15" s="20">
        <v>522.5166399999999</v>
      </c>
      <c r="M15" s="20">
        <v>804.92859149</v>
      </c>
      <c r="N15" s="9" t="s">
        <v>10</v>
      </c>
      <c r="O15" s="4"/>
      <c r="P15" s="4"/>
      <c r="Q15" s="4"/>
      <c r="Z15"/>
      <c r="AA15"/>
      <c r="AB15"/>
      <c r="AC15"/>
      <c r="AD15"/>
      <c r="AE15"/>
      <c r="AF15"/>
    </row>
    <row r="16" spans="1:32" ht="23.25" customHeight="1">
      <c r="A16" s="8" t="s">
        <v>11</v>
      </c>
      <c r="B16" s="20"/>
      <c r="C16" s="20"/>
      <c r="D16" s="20"/>
      <c r="E16" s="20"/>
      <c r="F16" s="20">
        <v>182.23444302000001</v>
      </c>
      <c r="G16" s="20">
        <v>205.53249861</v>
      </c>
      <c r="H16" s="20">
        <v>210.78581204</v>
      </c>
      <c r="I16" s="20">
        <v>240.08103333999998</v>
      </c>
      <c r="J16" s="20">
        <v>214.52032182</v>
      </c>
      <c r="K16" s="20">
        <v>251.771587</v>
      </c>
      <c r="L16" s="20">
        <v>228.97999999999996</v>
      </c>
      <c r="M16" s="20">
        <v>381.53040851</v>
      </c>
      <c r="N16" s="9" t="s">
        <v>12</v>
      </c>
      <c r="O16" s="4"/>
      <c r="P16" s="4"/>
      <c r="Q16" s="4"/>
      <c r="Z16"/>
      <c r="AA16"/>
      <c r="AB16"/>
      <c r="AC16"/>
      <c r="AD16"/>
      <c r="AE16"/>
      <c r="AF16"/>
    </row>
    <row r="17" spans="1:32" ht="23.25" customHeight="1">
      <c r="A17" s="8" t="s">
        <v>13</v>
      </c>
      <c r="B17" s="20"/>
      <c r="C17" s="20"/>
      <c r="D17" s="20"/>
      <c r="E17" s="20"/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9" t="s">
        <v>14</v>
      </c>
      <c r="O17" s="4"/>
      <c r="P17" s="4"/>
      <c r="Q17" s="4"/>
      <c r="Z17"/>
      <c r="AA17"/>
      <c r="AB17"/>
      <c r="AC17"/>
      <c r="AD17"/>
      <c r="AE17"/>
      <c r="AF17"/>
    </row>
    <row r="18" spans="1:32" ht="23.25" customHeight="1">
      <c r="A18" s="8" t="s">
        <v>29</v>
      </c>
      <c r="B18" s="20"/>
      <c r="C18" s="20"/>
      <c r="D18" s="20"/>
      <c r="E18" s="20"/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9" t="s">
        <v>28</v>
      </c>
      <c r="O18" s="4"/>
      <c r="P18" s="4"/>
      <c r="Q18" s="4"/>
      <c r="Z18"/>
      <c r="AA18"/>
      <c r="AB18"/>
      <c r="AC18"/>
      <c r="AD18"/>
      <c r="AE18"/>
      <c r="AF18"/>
    </row>
    <row r="19" spans="1:32" ht="23.25" customHeight="1">
      <c r="A19" s="8"/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9"/>
      <c r="O19" s="4"/>
      <c r="P19" s="4"/>
      <c r="Q19" s="4"/>
      <c r="Z19"/>
      <c r="AA19"/>
      <c r="AB19"/>
      <c r="AC19"/>
      <c r="AD19"/>
      <c r="AE19"/>
      <c r="AF19"/>
    </row>
    <row r="20" spans="1:31" ht="23.25" customHeight="1">
      <c r="A20" s="8" t="s">
        <v>15</v>
      </c>
      <c r="B20" s="20"/>
      <c r="C20" s="20"/>
      <c r="D20" s="20"/>
      <c r="E20" s="20"/>
      <c r="F20" s="20">
        <v>78165.35451690243</v>
      </c>
      <c r="G20" s="20">
        <v>80433.11014875305</v>
      </c>
      <c r="H20" s="20">
        <v>95271.23591303742</v>
      </c>
      <c r="I20" s="20">
        <v>105822.62278290649</v>
      </c>
      <c r="J20" s="20">
        <v>134462.73889749826</v>
      </c>
      <c r="K20" s="20">
        <v>168239.11978446113</v>
      </c>
      <c r="L20" s="20">
        <v>141306.8071351987</v>
      </c>
      <c r="M20" s="20">
        <v>132836.63750996027</v>
      </c>
      <c r="N20" s="9" t="s">
        <v>16</v>
      </c>
      <c r="O20" s="4"/>
      <c r="P20" s="4"/>
      <c r="Q20" s="4"/>
      <c r="Z20"/>
      <c r="AA20"/>
      <c r="AB20"/>
      <c r="AC20"/>
      <c r="AD20"/>
      <c r="AE20"/>
    </row>
    <row r="21" spans="1:31" ht="23.25" customHeight="1">
      <c r="A21" s="8" t="s">
        <v>17</v>
      </c>
      <c r="B21" s="20"/>
      <c r="C21" s="20"/>
      <c r="D21" s="20"/>
      <c r="E21" s="20"/>
      <c r="F21" s="20">
        <v>438044.36033095495</v>
      </c>
      <c r="G21" s="20">
        <v>510309.346561664</v>
      </c>
      <c r="H21" s="20">
        <v>599515.6243210115</v>
      </c>
      <c r="I21" s="20">
        <v>658839.0964154623</v>
      </c>
      <c r="J21" s="20">
        <v>801193.1093985515</v>
      </c>
      <c r="K21" s="20">
        <v>945855.6697299452</v>
      </c>
      <c r="L21" s="20">
        <v>1029705.680265938</v>
      </c>
      <c r="M21" s="20">
        <v>1263029.5735333012</v>
      </c>
      <c r="N21" s="9" t="s">
        <v>18</v>
      </c>
      <c r="O21" s="4"/>
      <c r="P21" s="4"/>
      <c r="Q21" s="4"/>
      <c r="Z21"/>
      <c r="AA21"/>
      <c r="AB21"/>
      <c r="AC21"/>
      <c r="AD21"/>
      <c r="AE21"/>
    </row>
    <row r="22" spans="1:31" ht="23.25" customHeight="1">
      <c r="A22" s="8"/>
      <c r="B22" s="20"/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9"/>
      <c r="O22" s="4"/>
      <c r="Z22"/>
      <c r="AA22"/>
      <c r="AB22"/>
      <c r="AC22"/>
      <c r="AD22"/>
      <c r="AE22"/>
    </row>
    <row r="23" spans="1:31" ht="23.25" customHeight="1">
      <c r="A23" s="8" t="s">
        <v>19</v>
      </c>
      <c r="B23" s="20"/>
      <c r="C23" s="20"/>
      <c r="D23" s="20"/>
      <c r="E23" s="20"/>
      <c r="F23" s="20">
        <v>516209.7148478574</v>
      </c>
      <c r="G23" s="20">
        <v>590742.456710417</v>
      </c>
      <c r="H23" s="20">
        <v>694786.8602340488</v>
      </c>
      <c r="I23" s="20">
        <v>764661.719198369</v>
      </c>
      <c r="J23" s="20">
        <v>935655.8482960497</v>
      </c>
      <c r="K23" s="20">
        <v>1114094.7895144064</v>
      </c>
      <c r="L23" s="20">
        <v>1171012.487401137</v>
      </c>
      <c r="M23" s="20">
        <v>1395866.2110432615</v>
      </c>
      <c r="N23" s="9" t="s">
        <v>20</v>
      </c>
      <c r="O23" s="4"/>
      <c r="P23" s="4"/>
      <c r="Q23" s="4"/>
      <c r="Z23"/>
      <c r="AA23"/>
      <c r="AB23"/>
      <c r="AC23"/>
      <c r="AD23"/>
      <c r="AE23"/>
    </row>
    <row r="24" spans="1:29" ht="23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4"/>
      <c r="P24" s="4"/>
      <c r="Q24" s="4"/>
      <c r="Z24" s="4"/>
      <c r="AA24" s="4"/>
      <c r="AB24" s="4"/>
      <c r="AC24" s="4"/>
    </row>
    <row r="25" spans="1:29" ht="23.25" customHeight="1">
      <c r="A25" s="5"/>
      <c r="B25" s="25" t="s">
        <v>36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4"/>
      <c r="P25" s="4"/>
      <c r="Q25" s="4"/>
      <c r="Z25" s="4"/>
      <c r="AA25" s="4"/>
      <c r="AB25" s="4"/>
      <c r="AC25" s="4"/>
    </row>
    <row r="26" spans="1:29" ht="23.25" customHeight="1">
      <c r="A26" s="8" t="s">
        <v>1</v>
      </c>
      <c r="B26" s="14"/>
      <c r="C26" s="14"/>
      <c r="D26" s="14"/>
      <c r="E26" s="14"/>
      <c r="F26" s="14">
        <f>+F9/F$20*100</f>
        <v>59.408101626180155</v>
      </c>
      <c r="G26" s="14">
        <f aca="true" t="shared" si="0" ref="G26:M26">+G9/G$20*100</f>
        <v>62.048618916152755</v>
      </c>
      <c r="H26" s="14">
        <f t="shared" si="0"/>
        <v>61.75444746006522</v>
      </c>
      <c r="I26" s="14">
        <f t="shared" si="0"/>
        <v>57.81300905127868</v>
      </c>
      <c r="J26" s="14">
        <f t="shared" si="0"/>
        <v>54.24730421953713</v>
      </c>
      <c r="K26" s="14">
        <f t="shared" si="0"/>
        <v>53.603194702163705</v>
      </c>
      <c r="L26" s="14">
        <f t="shared" si="0"/>
        <v>55.94949160834922</v>
      </c>
      <c r="M26" s="14">
        <f t="shared" si="0"/>
        <v>42.51439601912044</v>
      </c>
      <c r="N26" s="9" t="s">
        <v>2</v>
      </c>
      <c r="O26" s="4"/>
      <c r="P26" s="4"/>
      <c r="Q26" s="4"/>
      <c r="Z26" s="4"/>
      <c r="AA26" s="4"/>
      <c r="AB26" s="4"/>
      <c r="AC26" s="4"/>
    </row>
    <row r="27" spans="1:29" ht="23.25" customHeight="1">
      <c r="A27" s="8" t="s">
        <v>3</v>
      </c>
      <c r="B27" s="14"/>
      <c r="C27" s="14"/>
      <c r="D27" s="14"/>
      <c r="E27" s="14"/>
      <c r="F27" s="14">
        <f aca="true" t="shared" si="1" ref="F27:M27">+F10/F$20*100</f>
        <v>9.60489802367178</v>
      </c>
      <c r="G27" s="14">
        <f t="shared" si="1"/>
        <v>10.512427865082481</v>
      </c>
      <c r="H27" s="14">
        <f t="shared" si="1"/>
        <v>9.219621711895941</v>
      </c>
      <c r="I27" s="14">
        <f t="shared" si="1"/>
        <v>8.317958291997494</v>
      </c>
      <c r="J27" s="14">
        <f t="shared" si="1"/>
        <v>10.066693360402644</v>
      </c>
      <c r="K27" s="14">
        <f t="shared" si="1"/>
        <v>11.588449283476763</v>
      </c>
      <c r="L27" s="14">
        <f t="shared" si="1"/>
        <v>15.48913725512097</v>
      </c>
      <c r="M27" s="14">
        <f t="shared" si="1"/>
        <v>18.386548619290856</v>
      </c>
      <c r="N27" s="9" t="s">
        <v>4</v>
      </c>
      <c r="O27" s="4"/>
      <c r="P27" s="4"/>
      <c r="Q27" s="4"/>
      <c r="Z27" s="4"/>
      <c r="AA27" s="4"/>
      <c r="AB27" s="4"/>
      <c r="AC27" s="4"/>
    </row>
    <row r="28" spans="1:29" ht="23.25" customHeight="1">
      <c r="A28" s="8" t="s">
        <v>31</v>
      </c>
      <c r="B28" s="14"/>
      <c r="C28" s="14"/>
      <c r="D28" s="14"/>
      <c r="E28" s="14"/>
      <c r="F28" s="14">
        <f aca="true" t="shared" si="2" ref="F28:M28">+F11/F$20*100</f>
        <v>9.448917153689752</v>
      </c>
      <c r="G28" s="14">
        <f t="shared" si="2"/>
        <v>10.474843840364185</v>
      </c>
      <c r="H28" s="14">
        <f t="shared" si="2"/>
        <v>9.16835440174518</v>
      </c>
      <c r="I28" s="14">
        <f t="shared" si="2"/>
        <v>8.221107545621404</v>
      </c>
      <c r="J28" s="14">
        <f t="shared" si="2"/>
        <v>9.996871043253824</v>
      </c>
      <c r="K28" s="14">
        <f t="shared" si="2"/>
        <v>11.560513450205518</v>
      </c>
      <c r="L28" s="14">
        <f t="shared" si="2"/>
        <v>15.42917411412456</v>
      </c>
      <c r="M28" s="14">
        <f t="shared" si="2"/>
        <v>18.305696723297967</v>
      </c>
      <c r="N28" s="9" t="s">
        <v>33</v>
      </c>
      <c r="O28" s="4"/>
      <c r="P28" s="4"/>
      <c r="Q28" s="4"/>
      <c r="Z28" s="4"/>
      <c r="AA28" s="4"/>
      <c r="AB28" s="4"/>
      <c r="AC28" s="4"/>
    </row>
    <row r="29" spans="1:29" ht="23.25" customHeight="1">
      <c r="A29" s="8" t="s">
        <v>32</v>
      </c>
      <c r="B29" s="14"/>
      <c r="C29" s="14"/>
      <c r="D29" s="14"/>
      <c r="E29" s="14"/>
      <c r="F29" s="14">
        <f aca="true" t="shared" si="3" ref="F29:M29">+F12/F$20*100</f>
        <v>0.15598086998202695</v>
      </c>
      <c r="G29" s="14">
        <f t="shared" si="3"/>
        <v>0.037584024718294015</v>
      </c>
      <c r="H29" s="14">
        <f t="shared" si="3"/>
        <v>0.0512673101507609</v>
      </c>
      <c r="I29" s="14">
        <f t="shared" si="3"/>
        <v>0.09685074637609076</v>
      </c>
      <c r="J29" s="14">
        <f t="shared" si="3"/>
        <v>0.06982231714881927</v>
      </c>
      <c r="K29" s="14">
        <f t="shared" si="3"/>
        <v>0.027935833271246654</v>
      </c>
      <c r="L29" s="14">
        <f t="shared" si="3"/>
        <v>0.05996314099640693</v>
      </c>
      <c r="M29" s="14">
        <f t="shared" si="3"/>
        <v>0.08085189599288595</v>
      </c>
      <c r="N29" s="9" t="s">
        <v>34</v>
      </c>
      <c r="O29" s="4"/>
      <c r="P29" s="4"/>
      <c r="Q29" s="4"/>
      <c r="Z29" s="4"/>
      <c r="AA29" s="4"/>
      <c r="AB29" s="4"/>
      <c r="AC29" s="4"/>
    </row>
    <row r="30" spans="1:29" ht="23.25" customHeight="1">
      <c r="A30" s="8" t="s">
        <v>5</v>
      </c>
      <c r="B30" s="14"/>
      <c r="C30" s="14"/>
      <c r="D30" s="14"/>
      <c r="E30" s="14"/>
      <c r="F30" s="14">
        <f aca="true" t="shared" si="4" ref="F30:M30">+F13/F$20*100</f>
        <v>0.020338015605830047</v>
      </c>
      <c r="G30" s="14">
        <f t="shared" si="4"/>
        <v>0.0030513329591023513</v>
      </c>
      <c r="H30" s="14">
        <f t="shared" si="4"/>
        <v>0.0011055613899681373</v>
      </c>
      <c r="I30" s="14">
        <f t="shared" si="4"/>
        <v>2.6648366160657224E-07</v>
      </c>
      <c r="J30" s="14">
        <f t="shared" si="4"/>
        <v>2.0972352810317974E-07</v>
      </c>
      <c r="K30" s="14">
        <f t="shared" si="4"/>
        <v>0</v>
      </c>
      <c r="L30" s="14">
        <f t="shared" si="4"/>
        <v>0</v>
      </c>
      <c r="M30" s="14">
        <f t="shared" si="4"/>
        <v>0</v>
      </c>
      <c r="N30" s="9" t="s">
        <v>6</v>
      </c>
      <c r="O30" s="4"/>
      <c r="P30" s="4"/>
      <c r="Q30" s="4"/>
      <c r="Z30" s="4"/>
      <c r="AA30" s="4"/>
      <c r="AB30" s="4"/>
      <c r="AC30" s="4"/>
    </row>
    <row r="31" spans="1:29" ht="23.25" customHeight="1">
      <c r="A31" s="8" t="s">
        <v>7</v>
      </c>
      <c r="B31" s="14"/>
      <c r="C31" s="14"/>
      <c r="D31" s="14"/>
      <c r="E31" s="14"/>
      <c r="F31" s="14">
        <f aca="true" t="shared" si="5" ref="F31:M31">+F14/F$20*100</f>
        <v>28.923170748158398</v>
      </c>
      <c r="G31" s="14">
        <f t="shared" si="5"/>
        <v>25.28994421312854</v>
      </c>
      <c r="H31" s="14">
        <f t="shared" si="5"/>
        <v>26.491265384794005</v>
      </c>
      <c r="I31" s="14">
        <f t="shared" si="5"/>
        <v>31.85744169501894</v>
      </c>
      <c r="J31" s="14">
        <f t="shared" si="5"/>
        <v>34.90522433058497</v>
      </c>
      <c r="K31" s="14">
        <f t="shared" si="5"/>
        <v>33.176073587705005</v>
      </c>
      <c r="L31" s="14">
        <f t="shared" si="5"/>
        <v>28.029552001107007</v>
      </c>
      <c r="M31" s="14">
        <f t="shared" si="5"/>
        <v>38.20588385240244</v>
      </c>
      <c r="N31" s="9" t="s">
        <v>8</v>
      </c>
      <c r="O31" s="4"/>
      <c r="P31" s="4"/>
      <c r="Q31" s="4"/>
      <c r="Z31" s="4"/>
      <c r="AA31" s="4"/>
      <c r="AB31" s="4"/>
      <c r="AC31" s="4"/>
    </row>
    <row r="32" spans="1:29" ht="23.25" customHeight="1">
      <c r="A32" s="8" t="s">
        <v>9</v>
      </c>
      <c r="B32" s="14"/>
      <c r="C32" s="14"/>
      <c r="D32" s="14"/>
      <c r="E32" s="14"/>
      <c r="F32" s="14">
        <f aca="true" t="shared" si="6" ref="F32:M32">+F15/F$20*100</f>
        <v>1.8103519247699522</v>
      </c>
      <c r="G32" s="14">
        <f t="shared" si="6"/>
        <v>1.8904254692973261</v>
      </c>
      <c r="H32" s="14">
        <f t="shared" si="6"/>
        <v>2.3123117684868135</v>
      </c>
      <c r="I32" s="14">
        <f t="shared" si="6"/>
        <v>1.7847195149136592</v>
      </c>
      <c r="J32" s="14">
        <f t="shared" si="6"/>
        <v>0.6212390189647861</v>
      </c>
      <c r="K32" s="14">
        <f t="shared" si="6"/>
        <v>1.4826313898905599</v>
      </c>
      <c r="L32" s="14">
        <f t="shared" si="6"/>
        <v>0.3697745710863522</v>
      </c>
      <c r="M32" s="14">
        <f t="shared" si="6"/>
        <v>0.6059537538577378</v>
      </c>
      <c r="N32" s="9" t="s">
        <v>10</v>
      </c>
      <c r="O32" s="4"/>
      <c r="P32" s="4"/>
      <c r="Q32" s="4"/>
      <c r="Z32" s="4"/>
      <c r="AA32" s="4"/>
      <c r="AB32" s="4"/>
      <c r="AC32" s="4"/>
    </row>
    <row r="33" spans="1:29" ht="23.25" customHeight="1">
      <c r="A33" s="8" t="s">
        <v>11</v>
      </c>
      <c r="B33" s="14"/>
      <c r="C33" s="14"/>
      <c r="D33" s="14"/>
      <c r="E33" s="14"/>
      <c r="F33" s="14">
        <f aca="true" t="shared" si="7" ref="F33:M33">+F16/F$20*100</f>
        <v>0.23313966161388516</v>
      </c>
      <c r="G33" s="14">
        <f t="shared" si="7"/>
        <v>0.2555322033797873</v>
      </c>
      <c r="H33" s="14">
        <f t="shared" si="7"/>
        <v>0.2212481133680296</v>
      </c>
      <c r="I33" s="14">
        <f t="shared" si="7"/>
        <v>0.22687118030756295</v>
      </c>
      <c r="J33" s="14">
        <f t="shared" si="7"/>
        <v>0.15953886078695015</v>
      </c>
      <c r="K33" s="14">
        <f t="shared" si="7"/>
        <v>0.14965103676395608</v>
      </c>
      <c r="L33" s="14">
        <f t="shared" si="7"/>
        <v>0.16204456433646386</v>
      </c>
      <c r="M33" s="14">
        <f t="shared" si="7"/>
        <v>0.28721775532852695</v>
      </c>
      <c r="N33" s="9" t="s">
        <v>12</v>
      </c>
      <c r="O33" s="4"/>
      <c r="P33" s="4"/>
      <c r="Q33" s="4"/>
      <c r="Z33" s="4"/>
      <c r="AA33" s="4"/>
      <c r="AB33" s="4"/>
      <c r="AC33" s="4"/>
    </row>
    <row r="34" spans="1:29" ht="23.25" customHeight="1">
      <c r="A34" s="8" t="s">
        <v>13</v>
      </c>
      <c r="B34" s="14"/>
      <c r="C34" s="14"/>
      <c r="D34" s="14"/>
      <c r="E34" s="14"/>
      <c r="F34" s="14">
        <f aca="true" t="shared" si="8" ref="F34:M34">+F17/F$20*100</f>
        <v>0</v>
      </c>
      <c r="G34" s="14">
        <f t="shared" si="8"/>
        <v>0</v>
      </c>
      <c r="H34" s="14">
        <f t="shared" si="8"/>
        <v>0</v>
      </c>
      <c r="I34" s="14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9" t="s">
        <v>14</v>
      </c>
      <c r="O34" s="4"/>
      <c r="P34" s="4"/>
      <c r="Q34" s="4"/>
      <c r="Z34" s="4"/>
      <c r="AA34" s="4"/>
      <c r="AB34" s="4"/>
      <c r="AC34" s="4"/>
    </row>
    <row r="35" spans="1:29" ht="23.25" customHeight="1">
      <c r="A35" s="8" t="s">
        <v>29</v>
      </c>
      <c r="B35" s="14"/>
      <c r="C35" s="14"/>
      <c r="D35" s="14"/>
      <c r="E35" s="14"/>
      <c r="F35" s="14">
        <f aca="true" t="shared" si="9" ref="F35:M35">+F18/F$20*100</f>
        <v>0</v>
      </c>
      <c r="G35" s="14">
        <f t="shared" si="9"/>
        <v>0</v>
      </c>
      <c r="H35" s="14">
        <f t="shared" si="9"/>
        <v>0</v>
      </c>
      <c r="I35" s="14">
        <f t="shared" si="9"/>
        <v>0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9" t="s">
        <v>28</v>
      </c>
      <c r="O35" s="4"/>
      <c r="P35" s="4"/>
      <c r="Q35" s="4"/>
      <c r="Z35" s="4"/>
      <c r="AA35" s="4"/>
      <c r="AB35" s="4"/>
      <c r="AC35" s="4"/>
    </row>
    <row r="36" spans="1:29" ht="23.25" customHeight="1">
      <c r="A36" s="8"/>
      <c r="B36" s="14"/>
      <c r="C36" s="14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9"/>
      <c r="O36" s="4"/>
      <c r="P36" s="4"/>
      <c r="Q36" s="4"/>
      <c r="Z36" s="4"/>
      <c r="AA36" s="4"/>
      <c r="AB36" s="4"/>
      <c r="AC36" s="4"/>
    </row>
    <row r="37" spans="1:29" ht="23.25" customHeight="1">
      <c r="A37" s="8" t="s">
        <v>15</v>
      </c>
      <c r="B37" s="14"/>
      <c r="C37" s="14"/>
      <c r="D37" s="14"/>
      <c r="E37" s="14"/>
      <c r="F37" s="14">
        <v>100</v>
      </c>
      <c r="G37" s="14">
        <v>100</v>
      </c>
      <c r="H37" s="14">
        <v>100</v>
      </c>
      <c r="I37" s="14">
        <v>100</v>
      </c>
      <c r="J37" s="14">
        <v>100</v>
      </c>
      <c r="K37" s="14">
        <v>100</v>
      </c>
      <c r="L37" s="14">
        <v>100</v>
      </c>
      <c r="M37" s="14">
        <v>100</v>
      </c>
      <c r="N37" s="9" t="s">
        <v>16</v>
      </c>
      <c r="O37" s="4"/>
      <c r="P37" s="4"/>
      <c r="Q37" s="4"/>
      <c r="Z37" s="4"/>
      <c r="AA37" s="4"/>
      <c r="AB37" s="4"/>
      <c r="AC37" s="4"/>
    </row>
    <row r="38" spans="1:29" ht="23.25" customHeight="1">
      <c r="A38" s="8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9"/>
      <c r="O38" s="4"/>
      <c r="P38" s="4"/>
      <c r="Q38" s="4"/>
      <c r="Z38" s="4"/>
      <c r="AA38" s="4"/>
      <c r="AB38" s="4"/>
      <c r="AC38" s="4"/>
    </row>
    <row r="39" spans="1:29" ht="23.25" customHeight="1">
      <c r="A39" s="8" t="s">
        <v>21</v>
      </c>
      <c r="B39" s="14"/>
      <c r="C39" s="14"/>
      <c r="D39" s="14"/>
      <c r="E39" s="14"/>
      <c r="F39" s="14">
        <f>+F20/F$23*100</f>
        <v>15.142170375452954</v>
      </c>
      <c r="G39" s="14">
        <f aca="true" t="shared" si="10" ref="G39:M39">+G20/G$23*100</f>
        <v>13.615596650467515</v>
      </c>
      <c r="H39" s="14">
        <f t="shared" si="10"/>
        <v>13.712296729524212</v>
      </c>
      <c r="I39" s="14">
        <f t="shared" si="10"/>
        <v>13.839142214918951</v>
      </c>
      <c r="J39" s="14">
        <f t="shared" si="10"/>
        <v>14.370961197150885</v>
      </c>
      <c r="K39" s="14">
        <f t="shared" si="10"/>
        <v>15.100969986386032</v>
      </c>
      <c r="L39" s="14">
        <f t="shared" si="10"/>
        <v>12.067062363169596</v>
      </c>
      <c r="M39" s="14">
        <f t="shared" si="10"/>
        <v>9.516430475860508</v>
      </c>
      <c r="N39" s="9" t="s">
        <v>22</v>
      </c>
      <c r="O39" s="4"/>
      <c r="P39" s="4"/>
      <c r="Q39" s="4"/>
      <c r="Z39" s="4"/>
      <c r="AA39" s="4"/>
      <c r="AB39" s="4"/>
      <c r="AC39" s="4"/>
    </row>
    <row r="40" spans="1:29" ht="23.25" customHeight="1">
      <c r="A40" s="8" t="s">
        <v>23</v>
      </c>
      <c r="B40" s="14"/>
      <c r="C40" s="14"/>
      <c r="D40" s="14"/>
      <c r="E40" s="14"/>
      <c r="F40" s="14">
        <f>+F21/F$23*100</f>
        <v>84.85782962454704</v>
      </c>
      <c r="G40" s="14">
        <f aca="true" t="shared" si="11" ref="G40:M40">+G21/G$23*100</f>
        <v>86.38440334953249</v>
      </c>
      <c r="H40" s="14">
        <f t="shared" si="11"/>
        <v>86.2877032704758</v>
      </c>
      <c r="I40" s="14">
        <f t="shared" si="11"/>
        <v>86.16085778508103</v>
      </c>
      <c r="J40" s="14">
        <f t="shared" si="11"/>
        <v>85.62903880284912</v>
      </c>
      <c r="K40" s="14">
        <f t="shared" si="11"/>
        <v>84.89903001361398</v>
      </c>
      <c r="L40" s="14">
        <f t="shared" si="11"/>
        <v>87.93293763683039</v>
      </c>
      <c r="M40" s="14">
        <f t="shared" si="11"/>
        <v>90.4835695241395</v>
      </c>
      <c r="N40" s="9" t="s">
        <v>24</v>
      </c>
      <c r="O40" s="4"/>
      <c r="P40" s="4"/>
      <c r="Q40" s="4"/>
      <c r="Z40" s="4"/>
      <c r="AA40" s="4"/>
      <c r="AB40" s="4"/>
      <c r="AC40" s="4"/>
    </row>
    <row r="41" spans="1:29" ht="23.25" customHeight="1">
      <c r="A41" s="8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9"/>
      <c r="O41" s="4"/>
      <c r="P41" s="4"/>
      <c r="Q41" s="4"/>
      <c r="Z41" s="4"/>
      <c r="AA41" s="4"/>
      <c r="AB41" s="4"/>
      <c r="AC41" s="4"/>
    </row>
    <row r="42" spans="1:29" ht="23.25" customHeight="1">
      <c r="A42" s="10" t="s">
        <v>19</v>
      </c>
      <c r="B42" s="16"/>
      <c r="C42" s="16"/>
      <c r="D42" s="16"/>
      <c r="E42" s="16"/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2" t="s">
        <v>20</v>
      </c>
      <c r="O42" s="4"/>
      <c r="P42" s="4"/>
      <c r="Q42" s="4"/>
      <c r="Z42" s="4"/>
      <c r="AA42" s="4"/>
      <c r="AB42" s="4"/>
      <c r="AC42" s="4"/>
    </row>
    <row r="43" spans="1:29" ht="18">
      <c r="A43" s="3" t="s">
        <v>38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3" t="s">
        <v>37</v>
      </c>
      <c r="O43" s="4"/>
      <c r="P43" s="4"/>
      <c r="Q43" s="4"/>
      <c r="Z43" s="4"/>
      <c r="AA43" s="4"/>
      <c r="AB43" s="4"/>
      <c r="AC43" s="4"/>
    </row>
    <row r="44" spans="1:29" ht="18">
      <c r="A44" s="15" t="s">
        <v>25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5" t="s">
        <v>26</v>
      </c>
      <c r="O44" s="4"/>
      <c r="P44" s="4"/>
      <c r="Q44" s="4"/>
      <c r="Z44" s="4"/>
      <c r="AA44" s="4"/>
      <c r="AB44" s="4"/>
      <c r="AC44" s="4"/>
    </row>
    <row r="45" spans="1:29" ht="18">
      <c r="A45" s="15" t="s">
        <v>27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5" t="s">
        <v>27</v>
      </c>
      <c r="O45" s="4"/>
      <c r="P45" s="4"/>
      <c r="Q45" s="4"/>
      <c r="Z45" s="4"/>
      <c r="AA45" s="4"/>
      <c r="AB45" s="4"/>
      <c r="AC45" s="4"/>
    </row>
    <row r="46" spans="15:29" ht="15.75">
      <c r="O46" s="4"/>
      <c r="P46" s="4"/>
      <c r="Q46" s="4"/>
      <c r="Z46" s="4"/>
      <c r="AA46" s="4"/>
      <c r="AB46" s="4"/>
      <c r="AC46" s="4"/>
    </row>
    <row r="47" spans="15:29" ht="15.75">
      <c r="O47" s="4"/>
      <c r="P47" s="4"/>
      <c r="Q47" s="4"/>
      <c r="Z47" s="4"/>
      <c r="AA47" s="4"/>
      <c r="AB47" s="4"/>
      <c r="AC47" s="4"/>
    </row>
    <row r="48" spans="15:29" ht="15.75">
      <c r="O48" s="4"/>
      <c r="P48" s="4"/>
      <c r="Q48" s="4"/>
      <c r="Z48" s="4"/>
      <c r="AA48" s="4"/>
      <c r="AB48" s="4"/>
      <c r="AC48" s="4"/>
    </row>
    <row r="49" spans="1:29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4"/>
      <c r="Q49" s="4"/>
      <c r="Z49" s="4"/>
      <c r="AA49" s="4"/>
      <c r="AB49" s="4"/>
      <c r="AC49" s="4"/>
    </row>
    <row r="50" spans="1:29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Z50" s="4"/>
      <c r="AA50" s="4"/>
      <c r="AB50" s="4"/>
      <c r="AC50" s="4"/>
    </row>
    <row r="51" spans="1:29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Z51" s="4"/>
      <c r="AA51" s="4"/>
      <c r="AB51" s="4"/>
      <c r="AC51" s="4"/>
    </row>
    <row r="52" spans="1:29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Z52" s="4"/>
      <c r="AA52" s="4"/>
      <c r="AB52" s="4"/>
      <c r="AC52" s="4"/>
    </row>
    <row r="53" spans="1:29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Z53" s="4"/>
      <c r="AA53" s="4"/>
      <c r="AB53" s="4"/>
      <c r="AC53" s="4"/>
    </row>
    <row r="54" spans="1:29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  <c r="P54" s="4"/>
      <c r="Q54" s="4"/>
      <c r="Z54" s="4"/>
      <c r="AA54" s="4"/>
      <c r="AB54" s="4"/>
      <c r="AC54" s="4"/>
    </row>
    <row r="55" spans="1:29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/>
      <c r="P55" s="4"/>
      <c r="Q55" s="4"/>
      <c r="Z55" s="4"/>
      <c r="AA55" s="4"/>
      <c r="AB55" s="4"/>
      <c r="AC55" s="4"/>
    </row>
    <row r="56" spans="1:29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  <c r="P56" s="4"/>
      <c r="Q56" s="4"/>
      <c r="Z56" s="4"/>
      <c r="AA56" s="4"/>
      <c r="AB56" s="4"/>
      <c r="AC56" s="4"/>
    </row>
    <row r="57" spans="1:29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  <c r="P57" s="4"/>
      <c r="Q57" s="4"/>
      <c r="Z57" s="4"/>
      <c r="AA57" s="4"/>
      <c r="AB57" s="4"/>
      <c r="AC57" s="4"/>
    </row>
    <row r="58" spans="1:29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  <c r="Z58" s="4"/>
      <c r="AA58" s="4"/>
      <c r="AB58" s="4"/>
      <c r="AC58" s="4"/>
    </row>
    <row r="59" spans="1:14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</sheetData>
  <sheetProtection/>
  <mergeCells count="2">
    <mergeCell ref="B7:M7"/>
    <mergeCell ref="B25:M25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2020-02-20T13:09:23Z</cp:lastPrinted>
  <dcterms:created xsi:type="dcterms:W3CDTF">1997-09-03T09:00:06Z</dcterms:created>
  <dcterms:modified xsi:type="dcterms:W3CDTF">2020-04-26T18:57:24Z</dcterms:modified>
  <cp:category/>
  <cp:version/>
  <cp:contentType/>
  <cp:contentStatus/>
</cp:coreProperties>
</file>