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7 temmuz\2019 3. çeyrek\"/>
    </mc:Choice>
  </mc:AlternateContent>
  <bookViews>
    <workbookView xWindow="0" yWindow="435" windowWidth="9630" windowHeight="6150"/>
  </bookViews>
  <sheets>
    <sheet name="T 5.14" sheetId="2" r:id="rId1"/>
  </sheets>
  <definedNames>
    <definedName name="Print_Area_MI">#REF!</definedName>
    <definedName name="_xlnm.Print_Area" localSheetId="0">'T 5.14'!$A$2:$AI$106</definedName>
  </definedNames>
  <calcPr calcId="162913"/>
</workbook>
</file>

<file path=xl/calcChain.xml><?xml version="1.0" encoding="utf-8"?>
<calcChain xmlns="http://schemas.openxmlformats.org/spreadsheetml/2006/main">
  <c r="AC9" i="2" l="1"/>
  <c r="AC8" i="2"/>
  <c r="AC105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</calcChain>
</file>

<file path=xl/sharedStrings.xml><?xml version="1.0" encoding="utf-8"?>
<sst xmlns="http://schemas.openxmlformats.org/spreadsheetml/2006/main" count="245" uniqueCount="235">
  <si>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</si>
  <si>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</si>
  <si>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</si>
  <si>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</si>
  <si>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</si>
  <si>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</si>
  <si>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</si>
  <si>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</si>
  <si>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</si>
  <si>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</si>
  <si>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</si>
  <si>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</si>
  <si>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</si>
  <si>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</si>
  <si>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</si>
  <si>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</si>
  <si>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</si>
  <si>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</si>
  <si>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r>
      <t xml:space="preserve">Tablo: V.14- Seçilmiş Fasıllara Göre İhracat </t>
    </r>
    <r>
      <rPr>
        <b/>
        <vertAlign val="superscript"/>
        <sz val="16"/>
        <rFont val="Arial Tur"/>
        <family val="2"/>
        <charset val="162"/>
      </rPr>
      <t>(1)</t>
    </r>
  </si>
  <si>
    <r>
      <t xml:space="preserve">Table: V.14- Export by Selected Chapters </t>
    </r>
    <r>
      <rPr>
        <b/>
        <vertAlign val="superscript"/>
        <sz val="16"/>
        <rFont val="Arial Tur"/>
        <family val="2"/>
        <charset val="162"/>
      </rPr>
      <t>(1)</t>
    </r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</si>
  <si>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</si>
  <si>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</si>
  <si>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</si>
  <si>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</si>
  <si>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</si>
  <si>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</si>
  <si>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</si>
  <si>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</si>
  <si>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</si>
  <si>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</si>
  <si>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</si>
  <si>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</si>
  <si>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</si>
  <si>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</si>
  <si>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</si>
  <si>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</si>
  <si>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</si>
  <si>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</si>
  <si>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</si>
  <si>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</si>
  <si>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</si>
  <si>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</si>
  <si>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</si>
  <si>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</si>
  <si>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</si>
  <si>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</si>
  <si>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</si>
  <si>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</si>
  <si>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</si>
  <si>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</si>
  <si>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</si>
  <si>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</si>
  <si>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</si>
  <si>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</si>
  <si>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</si>
  <si>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</si>
  <si>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</si>
  <si>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</si>
  <si>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</si>
  <si>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</si>
  <si>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</si>
  <si>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</si>
  <si>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</si>
  <si>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</si>
  <si>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</si>
  <si>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</si>
  <si>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</si>
  <si>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</si>
  <si>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</si>
  <si>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</si>
  <si>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</si>
  <si>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</si>
  <si>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</si>
  <si>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</si>
  <si>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</si>
  <si>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</si>
  <si>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</si>
  <si>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</si>
  <si>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</si>
  <si>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</si>
  <si>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</si>
  <si>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</si>
  <si>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</si>
  <si>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</si>
  <si>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</si>
  <si>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</si>
  <si>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</si>
  <si>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</si>
  <si>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</si>
  <si>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</si>
  <si>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</si>
  <si>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</si>
  <si>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</si>
  <si>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</si>
  <si>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</si>
  <si>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</si>
  <si>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</si>
  <si>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</si>
  <si>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</si>
  <si>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</si>
  <si>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</si>
  <si>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</si>
  <si>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</si>
  <si>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</si>
  <si>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</si>
  <si>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</si>
  <si>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</si>
  <si>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</si>
  <si>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</si>
  <si>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</si>
  <si>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</si>
  <si>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</si>
  <si>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</si>
  <si>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</si>
  <si>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</si>
  <si>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</si>
  <si>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</si>
  <si>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</si>
  <si>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</si>
  <si>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</si>
  <si>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</si>
  <si>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</si>
  <si>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</si>
  <si>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</si>
  <si>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</si>
  <si>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</si>
  <si>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</si>
  <si>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</si>
  <si>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</si>
  <si>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</si>
  <si>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</si>
  <si>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</si>
  <si>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</si>
  <si>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</si>
  <si>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</si>
  <si>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</si>
  <si>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</si>
  <si>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</si>
  <si>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</si>
  <si>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</si>
  <si>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</si>
  <si>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</si>
  <si>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</si>
  <si>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</si>
  <si>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</si>
  <si>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</si>
  <si>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</si>
  <si>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</si>
  <si>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</si>
  <si>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Ocak-Haziran</t>
  </si>
  <si>
    <t>January-June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</si>
  <si>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</si>
  <si>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</si>
  <si>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</si>
  <si>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</si>
  <si>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</si>
  <si>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</si>
  <si>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</si>
  <si>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</si>
  <si>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</si>
  <si>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</si>
  <si>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</si>
  <si>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</si>
  <si>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</si>
  <si>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</si>
  <si>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</si>
  <si>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</si>
  <si>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</si>
  <si>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</si>
  <si>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</si>
  <si>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</si>
  <si>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</si>
  <si>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</si>
  <si>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</si>
  <si>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</si>
  <si>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</si>
  <si>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</si>
  <si>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</si>
  <si>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</si>
  <si>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</si>
  <si>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</si>
  <si>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</si>
  <si>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</si>
  <si>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</si>
  <si>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</si>
  <si>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</si>
  <si>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</si>
  <si>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</si>
  <si>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</si>
  <si>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</si>
  <si>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</si>
  <si>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</si>
  <si>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</si>
  <si>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</si>
  <si>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</si>
  <si>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</si>
  <si>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</si>
  <si>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</si>
  <si>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</si>
  <si>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</si>
  <si>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</si>
  <si>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</si>
  <si>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</si>
  <si>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</si>
  <si>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</si>
  <si>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</si>
  <si>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</si>
  <si>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</si>
  <si>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</si>
  <si>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</si>
  <si>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</si>
  <si>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</si>
  <si>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</si>
  <si>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</si>
  <si>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</si>
  <si>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</si>
  <si>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</si>
  <si>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</si>
  <si>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</si>
  <si>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</si>
  <si>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</si>
  <si>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</si>
  <si>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</si>
  <si>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</si>
  <si>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</si>
  <si>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</si>
  <si>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</si>
  <si>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</si>
  <si>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</si>
  <si>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</si>
  <si>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</si>
  <si>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2018</t>
  </si>
  <si>
    <t>19/18</t>
  </si>
  <si>
    <t>Ocak-Eylül</t>
  </si>
  <si>
    <t>Jan.-September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</si>
</sst>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8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b/>
      <sz val="11"/>
      <name val="Arial Tur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b/>
      <vertAlign val="superscript"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5" fillId="0" borderId="0"/>
    <xf numFmtId="0" fontId="17" fillId="0" borderId="0"/>
    <xf numFmtId="37" fontId="16" fillId="0" borderId="0"/>
    <xf numFmtId="37" fontId="16" fillId="0" borderId="0"/>
  </cellStyleXfs>
  <cellXfs count="114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2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3" fillId="2" borderId="10" xfId="0" applyFont="1" applyFill="1" applyBorder="1" applyAlignment="1">
      <alignment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3" fillId="2" borderId="0" xfId="0" applyFont="1" applyFill="1" applyBorder="1" applyAlignment="1">
      <alignment horizontal="center"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10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10" fillId="2" borderId="0" xfId="0" applyFont="1" applyFill="1" applyBorder="1" applyAlignment="1">
      <alignment horizontal="left"/>
    </xf>
    <xf numFmtId="37" fontId="4" fillId="2" borderId="4" xfId="0" applyFont="1" applyFill="1" applyBorder="1" applyAlignment="1">
      <alignment horizontal="right" vertical="center"/>
    </xf>
    <xf numFmtId="164" fontId="4" fillId="2" borderId="0" xfId="0" quotePrefix="1" applyNumberFormat="1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4" fillId="2" borderId="0" xfId="0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165" fontId="14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" fontId="14" fillId="2" borderId="0" xfId="0" applyNumberFormat="1" applyFont="1" applyFill="1" applyBorder="1" applyAlignment="1" applyProtection="1">
      <alignment horizontal="righ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9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9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1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1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8" fillId="2" borderId="2" xfId="0" quotePrefix="1" applyNumberFormat="1" applyFont="1" applyFill="1" applyBorder="1" applyAlignment="1" applyProtection="1">
      <alignment horizontal="left" vertical="center"/>
    </xf>
    <xf numFmtId="37" fontId="3" fillId="2" borderId="10" xfId="0" applyFont="1" applyFill="1" applyBorder="1" applyAlignment="1">
      <alignment horizontal="center" vertical="center"/>
    </xf>
    <xf numFmtId="37" fontId="4" fillId="3" borderId="0" xfId="0" applyFont="1" applyFill="1" applyBorder="1" applyAlignment="1">
      <alignment vertical="center"/>
    </xf>
    <xf numFmtId="37" fontId="4" fillId="3" borderId="0" xfId="0" applyFont="1" applyFill="1" applyBorder="1" applyAlignment="1">
      <alignment horizontal="center" vertical="center"/>
    </xf>
    <xf numFmtId="37" fontId="4" fillId="3" borderId="1" xfId="0" applyFont="1" applyFill="1" applyBorder="1" applyAlignment="1">
      <alignment vertical="center"/>
    </xf>
    <xf numFmtId="37" fontId="4" fillId="3" borderId="1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0" xfId="0" applyFont="1" applyFill="1" applyBorder="1" applyAlignment="1">
      <alignment horizontal="center" vertical="center"/>
    </xf>
    <xf numFmtId="1" fontId="3" fillId="3" borderId="1" xfId="0" quotePrefix="1" applyNumberFormat="1" applyFont="1" applyFill="1" applyBorder="1" applyAlignment="1" applyProtection="1">
      <alignment horizontal="center" vertical="center"/>
    </xf>
    <xf numFmtId="1" fontId="3" fillId="3" borderId="7" xfId="0" quotePrefix="1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right" vertical="center"/>
    </xf>
    <xf numFmtId="37" fontId="3" fillId="3" borderId="7" xfId="0" quotePrefix="1" applyFont="1" applyFill="1" applyBorder="1" applyAlignment="1">
      <alignment horizontal="center" vertical="center"/>
    </xf>
    <xf numFmtId="165" fontId="14" fillId="3" borderId="0" xfId="0" applyNumberFormat="1" applyFont="1" applyFill="1" applyBorder="1" applyAlignment="1">
      <alignment horizontal="right" vertical="center"/>
    </xf>
    <xf numFmtId="165" fontId="14" fillId="3" borderId="0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center" vertical="center"/>
    </xf>
    <xf numFmtId="37" fontId="3" fillId="3" borderId="0" xfId="0" applyFont="1" applyFill="1"/>
    <xf numFmtId="37" fontId="3" fillId="3" borderId="0" xfId="0" applyFont="1" applyFill="1" applyAlignment="1">
      <alignment horizontal="center"/>
    </xf>
    <xf numFmtId="37" fontId="3" fillId="2" borderId="0" xfId="0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/>
    </xf>
    <xf numFmtId="1" fontId="3" fillId="2" borderId="1" xfId="0" quotePrefix="1" applyNumberFormat="1" applyFont="1" applyFill="1" applyBorder="1" applyAlignment="1" applyProtection="1">
      <alignment horizontal="center" vertical="center"/>
    </xf>
    <xf numFmtId="1" fontId="3" fillId="2" borderId="7" xfId="0" quotePrefix="1" applyNumberFormat="1" applyFont="1" applyFill="1" applyBorder="1" applyAlignment="1" applyProtection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 wrapText="1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3" borderId="10" xfId="0" applyFont="1" applyFill="1" applyBorder="1" applyAlignment="1">
      <alignment horizontal="center" vertical="center"/>
    </xf>
    <xf numFmtId="37" fontId="3" fillId="3" borderId="1" xfId="0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/>
    </xf>
    <xf numFmtId="37" fontId="3" fillId="2" borderId="1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right" vertical="center"/>
    </xf>
    <xf numFmtId="165" fontId="14" fillId="2" borderId="7" xfId="0" applyNumberFormat="1" applyFont="1" applyFill="1" applyBorder="1" applyAlignment="1">
      <alignment horizontal="right" vertical="center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77"/>
  <sheetViews>
    <sheetView showGridLines="0" tabSelected="1" view="pageBreakPreview" zoomScale="60" zoomScaleNormal="55" workbookViewId="0">
      <selection activeCell="AC10" sqref="AC10"/>
    </sheetView>
  </sheetViews>
  <sheetFormatPr defaultColWidth="9" defaultRowHeight="15.75" x14ac:dyDescent="0.15"/>
  <cols>
    <col min="1" max="1" width="8.5" style="72" customWidth="1"/>
    <col min="2" max="2" width="44.875" style="52" customWidth="1"/>
    <col min="3" max="3" width="26.875" style="6" customWidth="1"/>
    <col min="4" max="11" width="11.375" style="4" hidden="1" customWidth="1"/>
    <col min="12" max="14" width="11.375" style="4" customWidth="1"/>
    <col min="15" max="15" width="3.875" style="5" customWidth="1"/>
    <col min="16" max="22" width="7" style="5" hidden="1" customWidth="1"/>
    <col min="23" max="25" width="7" style="5" customWidth="1"/>
    <col min="26" max="26" width="3.5" style="5" customWidth="1"/>
    <col min="27" max="27" width="11.375" style="5" bestFit="1" customWidth="1"/>
    <col min="28" max="28" width="11.375" style="5" customWidth="1"/>
    <col min="29" max="29" width="13.25" style="5" customWidth="1"/>
    <col min="30" max="31" width="13.375" style="77" hidden="1" customWidth="1"/>
    <col min="32" max="32" width="1.5" style="77" hidden="1" customWidth="1"/>
    <col min="33" max="33" width="12.625" style="78" hidden="1" customWidth="1"/>
    <col min="34" max="34" width="7.375" style="5" customWidth="1"/>
    <col min="35" max="35" width="67.875" style="5" customWidth="1"/>
    <col min="36" max="36" width="5.75" style="52" customWidth="1"/>
    <col min="37" max="16384" width="9" style="5"/>
  </cols>
  <sheetData>
    <row r="1" spans="1:72" s="9" customFormat="1" ht="13.5" customHeight="1" x14ac:dyDescent="0.1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77"/>
      <c r="AE1" s="77"/>
      <c r="AF1" s="77"/>
      <c r="AG1" s="78"/>
      <c r="AH1" s="5"/>
      <c r="AI1" s="7"/>
      <c r="AJ1" s="2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8"/>
      <c r="AX1" s="5"/>
      <c r="AY1" s="5"/>
      <c r="AZ1" s="5"/>
      <c r="BA1" s="5"/>
      <c r="BB1" s="5"/>
    </row>
    <row r="2" spans="1:72" s="9" customFormat="1" ht="22.5" customHeight="1" x14ac:dyDescent="0.15">
      <c r="A2" s="10" t="s">
        <v>18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77"/>
      <c r="AE2" s="77"/>
      <c r="AF2" s="77"/>
      <c r="AG2" s="78"/>
      <c r="AH2" s="5"/>
      <c r="AI2" s="12" t="s">
        <v>2</v>
      </c>
      <c r="AJ2" s="11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8"/>
      <c r="AX2" s="5"/>
      <c r="AY2" s="5"/>
      <c r="AZ2" s="5"/>
      <c r="BA2" s="5"/>
      <c r="BB2" s="5"/>
    </row>
    <row r="3" spans="1:72" s="9" customFormat="1" ht="23.25" customHeight="1" x14ac:dyDescent="0.15">
      <c r="A3" s="13" t="s">
        <v>19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7"/>
      <c r="AB3" s="17"/>
      <c r="AC3" s="17"/>
      <c r="AD3" s="79"/>
      <c r="AE3" s="79"/>
      <c r="AF3" s="79"/>
      <c r="AG3" s="80"/>
      <c r="AH3" s="17"/>
      <c r="AI3" s="18" t="s">
        <v>3</v>
      </c>
      <c r="AJ3" s="11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8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</row>
    <row r="4" spans="1:72" s="9" customFormat="1" ht="34.5" customHeight="1" x14ac:dyDescent="0.15">
      <c r="A4" s="19"/>
      <c r="B4" s="20"/>
      <c r="C4" s="21"/>
      <c r="D4" s="108" t="s">
        <v>38</v>
      </c>
      <c r="E4" s="108"/>
      <c r="F4" s="108"/>
      <c r="G4" s="108"/>
      <c r="H4" s="108"/>
      <c r="I4" s="108"/>
      <c r="J4" s="108"/>
      <c r="K4" s="108"/>
      <c r="L4" s="108"/>
      <c r="M4" s="108"/>
      <c r="N4" s="100"/>
      <c r="O4" s="22"/>
      <c r="P4" s="110" t="s">
        <v>12</v>
      </c>
      <c r="Q4" s="110"/>
      <c r="R4" s="110"/>
      <c r="S4" s="110"/>
      <c r="T4" s="110"/>
      <c r="U4" s="110"/>
      <c r="V4" s="110"/>
      <c r="W4" s="110"/>
      <c r="X4" s="110"/>
      <c r="Y4" s="102"/>
      <c r="Z4" s="99"/>
      <c r="AA4" s="106" t="s">
        <v>233</v>
      </c>
      <c r="AB4" s="106"/>
      <c r="AC4" s="76" t="s">
        <v>14</v>
      </c>
      <c r="AD4" s="104" t="s">
        <v>149</v>
      </c>
      <c r="AE4" s="104"/>
      <c r="AF4" s="81"/>
      <c r="AG4" s="81" t="s">
        <v>14</v>
      </c>
      <c r="AH4" s="23"/>
      <c r="AI4" s="24"/>
      <c r="AJ4" s="11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8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72" s="9" customFormat="1" ht="34.5" customHeight="1" x14ac:dyDescent="0.15">
      <c r="A5" s="25"/>
      <c r="B5" s="11"/>
      <c r="C5" s="26"/>
      <c r="D5" s="109" t="s">
        <v>39</v>
      </c>
      <c r="E5" s="109"/>
      <c r="F5" s="109"/>
      <c r="G5" s="109"/>
      <c r="H5" s="109"/>
      <c r="I5" s="109"/>
      <c r="J5" s="109"/>
      <c r="K5" s="109"/>
      <c r="L5" s="109"/>
      <c r="M5" s="109"/>
      <c r="N5" s="101"/>
      <c r="O5" s="27"/>
      <c r="P5" s="111" t="s">
        <v>13</v>
      </c>
      <c r="Q5" s="111"/>
      <c r="R5" s="111"/>
      <c r="S5" s="111"/>
      <c r="T5" s="111"/>
      <c r="U5" s="111"/>
      <c r="V5" s="111"/>
      <c r="W5" s="111"/>
      <c r="X5" s="111"/>
      <c r="Y5" s="103"/>
      <c r="Z5" s="93"/>
      <c r="AA5" s="107" t="s">
        <v>234</v>
      </c>
      <c r="AB5" s="107"/>
      <c r="AC5" s="28" t="s">
        <v>15</v>
      </c>
      <c r="AD5" s="105" t="s">
        <v>150</v>
      </c>
      <c r="AE5" s="105"/>
      <c r="AF5" s="82"/>
      <c r="AG5" s="82" t="s">
        <v>15</v>
      </c>
      <c r="AH5" s="29"/>
      <c r="AI5" s="30"/>
      <c r="AJ5" s="11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8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</row>
    <row r="6" spans="1:72" ht="30.75" customHeight="1" x14ac:dyDescent="0.15">
      <c r="A6" s="31"/>
      <c r="B6" s="32"/>
      <c r="C6" s="33"/>
      <c r="D6" s="34" t="s">
        <v>148</v>
      </c>
      <c r="E6" s="34" t="s">
        <v>214</v>
      </c>
      <c r="F6" s="34" t="s">
        <v>215</v>
      </c>
      <c r="G6" s="34" t="s">
        <v>216</v>
      </c>
      <c r="H6" s="34" t="s">
        <v>217</v>
      </c>
      <c r="I6" s="34" t="s">
        <v>221</v>
      </c>
      <c r="J6" s="34" t="s">
        <v>223</v>
      </c>
      <c r="K6" s="34" t="s">
        <v>225</v>
      </c>
      <c r="L6" s="34" t="s">
        <v>227</v>
      </c>
      <c r="M6" s="34" t="s">
        <v>229</v>
      </c>
      <c r="N6" s="34" t="s">
        <v>231</v>
      </c>
      <c r="O6" s="36"/>
      <c r="P6" s="35" t="s">
        <v>35</v>
      </c>
      <c r="Q6" s="35" t="s">
        <v>37</v>
      </c>
      <c r="R6" s="35" t="s">
        <v>81</v>
      </c>
      <c r="S6" s="94" t="s">
        <v>82</v>
      </c>
      <c r="T6" s="94" t="s">
        <v>218</v>
      </c>
      <c r="U6" s="94" t="s">
        <v>222</v>
      </c>
      <c r="V6" s="94" t="s">
        <v>224</v>
      </c>
      <c r="W6" s="94" t="s">
        <v>226</v>
      </c>
      <c r="X6" s="94" t="s">
        <v>228</v>
      </c>
      <c r="Y6" s="94" t="s">
        <v>230</v>
      </c>
      <c r="Z6" s="94"/>
      <c r="AA6" s="95">
        <v>2018</v>
      </c>
      <c r="AB6" s="96">
        <v>2019</v>
      </c>
      <c r="AC6" s="97" t="s">
        <v>232</v>
      </c>
      <c r="AD6" s="83">
        <v>2011</v>
      </c>
      <c r="AE6" s="84">
        <v>2012</v>
      </c>
      <c r="AF6" s="85"/>
      <c r="AG6" s="86" t="s">
        <v>82</v>
      </c>
      <c r="AH6" s="36"/>
      <c r="AI6" s="37"/>
      <c r="AJ6" s="38"/>
    </row>
    <row r="7" spans="1:72" ht="20.100000000000001" customHeight="1" x14ac:dyDescent="0.15">
      <c r="A7" s="39"/>
      <c r="B7" s="40"/>
      <c r="C7" s="41"/>
      <c r="AI7" s="75"/>
      <c r="AJ7" s="40"/>
    </row>
    <row r="8" spans="1:72" ht="20.100000000000001" customHeight="1" x14ac:dyDescent="0.15">
      <c r="A8" s="74">
        <v>1</v>
      </c>
      <c r="B8" s="43" t="s">
        <v>85</v>
      </c>
      <c r="C8" s="43"/>
      <c r="D8" s="44">
        <v>12.922246000000001</v>
      </c>
      <c r="E8" s="44">
        <v>24.365749999999998</v>
      </c>
      <c r="F8" s="44">
        <v>7.3221830000000008</v>
      </c>
      <c r="G8" s="44">
        <v>6.2149470000000004</v>
      </c>
      <c r="H8" s="44">
        <v>8.1421359999999989</v>
      </c>
      <c r="I8" s="44">
        <v>13.463929</v>
      </c>
      <c r="J8" s="44">
        <v>26.720289999999999</v>
      </c>
      <c r="K8" s="44">
        <v>34.472551000000003</v>
      </c>
      <c r="L8" s="44">
        <v>27.913651999999999</v>
      </c>
      <c r="M8" s="44">
        <v>34.672803000000002</v>
      </c>
      <c r="N8" s="44">
        <v>57.965812000000007</v>
      </c>
      <c r="O8" s="45"/>
      <c r="P8" s="46">
        <v>88.556617789198555</v>
      </c>
      <c r="Q8" s="46">
        <v>-69.948870853554681</v>
      </c>
      <c r="R8" s="46">
        <v>-15.121665219238579</v>
      </c>
      <c r="S8" s="46">
        <v>31.008937003002586</v>
      </c>
      <c r="T8" s="46">
        <v>65.361141105970233</v>
      </c>
      <c r="U8" s="46">
        <v>98.458340058091494</v>
      </c>
      <c r="V8" s="46">
        <v>29.012637961638916</v>
      </c>
      <c r="W8" s="46">
        <v>-19.026439325595618</v>
      </c>
      <c r="X8" s="46">
        <v>24.214499055874185</v>
      </c>
      <c r="Y8" s="46">
        <v>67.179480701343948</v>
      </c>
      <c r="Z8" s="46"/>
      <c r="AA8" s="46">
        <v>43.809421</v>
      </c>
      <c r="AB8" s="46">
        <v>65.428264999999996</v>
      </c>
      <c r="AC8" s="46">
        <f>AB8/AA8*100-100</f>
        <v>49.347477110003325</v>
      </c>
      <c r="AD8" s="87">
        <v>3.4330889999999998</v>
      </c>
      <c r="AE8" s="87">
        <v>4.3940410000000005</v>
      </c>
      <c r="AF8" s="87" t="e">
        <v>#REF!</v>
      </c>
      <c r="AG8" s="88">
        <v>27.990885176585905</v>
      </c>
      <c r="AH8" s="42">
        <v>1</v>
      </c>
      <c r="AI8" s="47" t="s">
        <v>151</v>
      </c>
      <c r="AJ8" s="48"/>
    </row>
    <row r="9" spans="1:72" ht="20.100000000000001" customHeight="1" x14ac:dyDescent="0.15">
      <c r="A9" s="74">
        <v>2</v>
      </c>
      <c r="B9" s="43" t="s">
        <v>86</v>
      </c>
      <c r="C9" s="49"/>
      <c r="D9" s="44">
        <v>89.123614999999987</v>
      </c>
      <c r="E9" s="44">
        <v>154.8956</v>
      </c>
      <c r="F9" s="44">
        <v>208.01201699999999</v>
      </c>
      <c r="G9" s="44">
        <v>390.25477799999993</v>
      </c>
      <c r="H9" s="44">
        <v>532.48862800000006</v>
      </c>
      <c r="I9" s="44">
        <v>614.698036</v>
      </c>
      <c r="J9" s="44">
        <v>659.43515099999991</v>
      </c>
      <c r="K9" s="44">
        <v>444.41497599999997</v>
      </c>
      <c r="L9" s="44">
        <v>370.84676399999995</v>
      </c>
      <c r="M9" s="44">
        <v>542.82744400000001</v>
      </c>
      <c r="N9" s="44">
        <v>584.59619900000007</v>
      </c>
      <c r="O9" s="50"/>
      <c r="P9" s="46">
        <v>73.79860545378466</v>
      </c>
      <c r="Q9" s="46">
        <v>34.291753284147518</v>
      </c>
      <c r="R9" s="46">
        <v>87.611650340374297</v>
      </c>
      <c r="S9" s="46">
        <v>36.446408351213108</v>
      </c>
      <c r="T9" s="46">
        <v>15.4387161860666</v>
      </c>
      <c r="U9" s="46">
        <v>7.2779010798726347</v>
      </c>
      <c r="V9" s="46">
        <v>-32.606720262626695</v>
      </c>
      <c r="W9" s="46">
        <v>-16.553945292788697</v>
      </c>
      <c r="X9" s="46">
        <v>46.37513299158789</v>
      </c>
      <c r="Y9" s="46">
        <v>7.6946653050946452</v>
      </c>
      <c r="Z9" s="46"/>
      <c r="AA9" s="46">
        <v>417.30570800000004</v>
      </c>
      <c r="AB9" s="46">
        <v>441.35590900000005</v>
      </c>
      <c r="AC9" s="46">
        <f>AB9/AA9*100-100</f>
        <v>5.7632092106442201</v>
      </c>
      <c r="AD9" s="87">
        <v>167.66334899999998</v>
      </c>
      <c r="AE9" s="87">
        <v>231.01755099999997</v>
      </c>
      <c r="AF9" s="87"/>
      <c r="AG9" s="88">
        <v>37.786554054816122</v>
      </c>
      <c r="AH9" s="42">
        <v>2</v>
      </c>
      <c r="AI9" s="47" t="s">
        <v>152</v>
      </c>
      <c r="AJ9" s="48"/>
    </row>
    <row r="10" spans="1:72" ht="20.100000000000001" customHeight="1" x14ac:dyDescent="0.15">
      <c r="A10" s="74">
        <v>3</v>
      </c>
      <c r="B10" s="43" t="s">
        <v>87</v>
      </c>
      <c r="C10" s="51"/>
      <c r="D10" s="44">
        <v>383.29734800000006</v>
      </c>
      <c r="E10" s="44">
        <v>318.05591200000009</v>
      </c>
      <c r="F10" s="44">
        <v>312.92779200000001</v>
      </c>
      <c r="G10" s="44">
        <v>395.31163900000001</v>
      </c>
      <c r="H10" s="44">
        <v>413.74665599999997</v>
      </c>
      <c r="I10" s="44">
        <v>520.98106900000005</v>
      </c>
      <c r="J10" s="44">
        <v>630.00183800000002</v>
      </c>
      <c r="K10" s="44">
        <v>647.48619500000007</v>
      </c>
      <c r="L10" s="44">
        <v>744.56128499999988</v>
      </c>
      <c r="M10" s="44">
        <v>797.25606199999993</v>
      </c>
      <c r="N10" s="44">
        <v>879.58990599999993</v>
      </c>
      <c r="O10" s="45"/>
      <c r="P10" s="46">
        <v>-17.021102895812362</v>
      </c>
      <c r="Q10" s="46">
        <v>-1.6123328655497744</v>
      </c>
      <c r="R10" s="46">
        <v>26.326791389625129</v>
      </c>
      <c r="S10" s="46">
        <v>4.6634136669069619</v>
      </c>
      <c r="T10" s="46">
        <v>25.917892373249799</v>
      </c>
      <c r="U10" s="46">
        <v>20.926051921475846</v>
      </c>
      <c r="V10" s="46">
        <v>2.7752866651160559</v>
      </c>
      <c r="W10" s="46">
        <v>14.992611541316307</v>
      </c>
      <c r="X10" s="46">
        <v>7.0772920996019906</v>
      </c>
      <c r="Y10" s="46">
        <v>10.3271518304241</v>
      </c>
      <c r="Z10" s="46"/>
      <c r="AA10" s="46">
        <v>657.85206899999991</v>
      </c>
      <c r="AB10" s="46">
        <v>725.791965</v>
      </c>
      <c r="AC10" s="46">
        <f t="shared" ref="AC9:AC72" si="0">AB10/AA10*100-100</f>
        <v>10.327533985455943</v>
      </c>
      <c r="AD10" s="87">
        <v>197.36467299999998</v>
      </c>
      <c r="AE10" s="87">
        <v>206.93117799999999</v>
      </c>
      <c r="AF10" s="87"/>
      <c r="AG10" s="88">
        <v>4.8471212474787677</v>
      </c>
      <c r="AH10" s="42">
        <v>3</v>
      </c>
      <c r="AI10" s="47" t="s">
        <v>153</v>
      </c>
      <c r="AJ10" s="48"/>
    </row>
    <row r="11" spans="1:72" ht="20.100000000000001" customHeight="1" x14ac:dyDescent="0.15">
      <c r="A11" s="74">
        <v>4</v>
      </c>
      <c r="B11" s="43" t="s">
        <v>88</v>
      </c>
      <c r="C11" s="51"/>
      <c r="D11" s="44">
        <v>235.93155099999998</v>
      </c>
      <c r="E11" s="44">
        <v>249.87705699999998</v>
      </c>
      <c r="F11" s="44">
        <v>303.466273</v>
      </c>
      <c r="G11" s="44">
        <v>484.05736200000001</v>
      </c>
      <c r="H11" s="44">
        <v>545.56021900000007</v>
      </c>
      <c r="I11" s="44">
        <v>662.46201800000006</v>
      </c>
      <c r="J11" s="44">
        <v>732.67880500000012</v>
      </c>
      <c r="K11" s="44">
        <v>532.70694400000002</v>
      </c>
      <c r="L11" s="44">
        <v>592.72282400000006</v>
      </c>
      <c r="M11" s="44">
        <v>702.24850800000002</v>
      </c>
      <c r="N11" s="44">
        <v>747.21589799999992</v>
      </c>
      <c r="O11" s="45"/>
      <c r="P11" s="46">
        <v>5.9108270771296674</v>
      </c>
      <c r="Q11" s="46">
        <v>21.446233056922878</v>
      </c>
      <c r="R11" s="46">
        <v>59.509443080681336</v>
      </c>
      <c r="S11" s="46">
        <v>12.705696024513742</v>
      </c>
      <c r="T11" s="46">
        <v>21.427845163321919</v>
      </c>
      <c r="U11" s="46">
        <v>10.599367977652136</v>
      </c>
      <c r="V11" s="46">
        <v>-27.293250416872652</v>
      </c>
      <c r="W11" s="46">
        <v>11.266209437660351</v>
      </c>
      <c r="X11" s="46">
        <v>18.478398260567047</v>
      </c>
      <c r="Y11" s="46">
        <v>6.4033443272192585</v>
      </c>
      <c r="Z11" s="46"/>
      <c r="AA11" s="46">
        <v>537.26196399999992</v>
      </c>
      <c r="AB11" s="46">
        <v>481.61446799999993</v>
      </c>
      <c r="AC11" s="46">
        <f t="shared" si="0"/>
        <v>-10.35760945846522</v>
      </c>
      <c r="AD11" s="87">
        <v>219.132383</v>
      </c>
      <c r="AE11" s="87">
        <v>258.04373499999997</v>
      </c>
      <c r="AF11" s="87" t="e">
        <v>#REF!</v>
      </c>
      <c r="AG11" s="88">
        <v>17.757006731405809</v>
      </c>
      <c r="AH11" s="42">
        <v>4</v>
      </c>
      <c r="AI11" s="47" t="s">
        <v>154</v>
      </c>
      <c r="AJ11" s="48"/>
    </row>
    <row r="12" spans="1:72" ht="20.100000000000001" customHeight="1" x14ac:dyDescent="0.15">
      <c r="A12" s="74">
        <v>5</v>
      </c>
      <c r="B12" s="43" t="s">
        <v>89</v>
      </c>
      <c r="C12" s="51"/>
      <c r="D12" s="44">
        <v>40.669647000000005</v>
      </c>
      <c r="E12" s="44">
        <v>31.530760999999998</v>
      </c>
      <c r="F12" s="44">
        <v>33.746776999999994</v>
      </c>
      <c r="G12" s="44">
        <v>45.899404000000004</v>
      </c>
      <c r="H12" s="44">
        <v>56.834886999999995</v>
      </c>
      <c r="I12" s="44">
        <v>64.096542999999997</v>
      </c>
      <c r="J12" s="44">
        <v>74.476334999999992</v>
      </c>
      <c r="K12" s="44">
        <v>54.238018000000011</v>
      </c>
      <c r="L12" s="44">
        <v>50.643411999999998</v>
      </c>
      <c r="M12" s="44">
        <v>54.639086000000006</v>
      </c>
      <c r="N12" s="44">
        <v>59.963094000000005</v>
      </c>
      <c r="O12" s="45"/>
      <c r="P12" s="46">
        <v>-22.471023660470934</v>
      </c>
      <c r="Q12" s="46">
        <v>7.0281082020189558</v>
      </c>
      <c r="R12" s="46">
        <v>36.011222642091155</v>
      </c>
      <c r="S12" s="46">
        <v>23.824891059587586</v>
      </c>
      <c r="T12" s="46">
        <v>12.776758050033592</v>
      </c>
      <c r="U12" s="46">
        <v>16.193996609146282</v>
      </c>
      <c r="V12" s="46">
        <v>-27.174158073165103</v>
      </c>
      <c r="W12" s="46">
        <v>-6.627465627523506</v>
      </c>
      <c r="X12" s="46">
        <v>7.8898199039195873</v>
      </c>
      <c r="Y12" s="46">
        <v>9.7439550873892813</v>
      </c>
      <c r="Z12" s="46"/>
      <c r="AA12" s="46">
        <v>43.898386000000009</v>
      </c>
      <c r="AB12" s="46">
        <v>50.046672000000001</v>
      </c>
      <c r="AC12" s="46">
        <f t="shared" si="0"/>
        <v>14.005722214935162</v>
      </c>
      <c r="AD12" s="87">
        <v>20.372734000000001</v>
      </c>
      <c r="AE12" s="87">
        <v>27.720235999999996</v>
      </c>
      <c r="AF12" s="87"/>
      <c r="AG12" s="88">
        <v>36.065370509426941</v>
      </c>
      <c r="AH12" s="42">
        <v>5</v>
      </c>
      <c r="AI12" s="47" t="s">
        <v>155</v>
      </c>
    </row>
    <row r="13" spans="1:72" ht="20.100000000000001" customHeight="1" x14ac:dyDescent="0.15">
      <c r="A13" s="74">
        <v>6</v>
      </c>
      <c r="B13" s="43" t="s">
        <v>90</v>
      </c>
      <c r="C13" s="51"/>
      <c r="D13" s="44">
        <v>45.524425999999998</v>
      </c>
      <c r="E13" s="44">
        <v>48.613255999999993</v>
      </c>
      <c r="F13" s="44">
        <v>56.053428000000004</v>
      </c>
      <c r="G13" s="44">
        <v>75.956612000000007</v>
      </c>
      <c r="H13" s="44">
        <v>73.028455999999991</v>
      </c>
      <c r="I13" s="44">
        <v>76.989208000000005</v>
      </c>
      <c r="J13" s="44">
        <v>82.992811000000003</v>
      </c>
      <c r="K13" s="44">
        <v>77.428657999999999</v>
      </c>
      <c r="L13" s="44">
        <v>81.613500999999999</v>
      </c>
      <c r="M13" s="44">
        <v>85.512435999999994</v>
      </c>
      <c r="N13" s="44">
        <v>99.295835000000011</v>
      </c>
      <c r="O13" s="45"/>
      <c r="P13" s="46">
        <v>6.7849949387609882</v>
      </c>
      <c r="Q13" s="46">
        <v>15.304821384521162</v>
      </c>
      <c r="R13" s="46">
        <v>35.507523286533001</v>
      </c>
      <c r="S13" s="46">
        <v>-3.855037662817324</v>
      </c>
      <c r="T13" s="46">
        <v>5.4235735176983724</v>
      </c>
      <c r="U13" s="46">
        <v>7.7979799454489722</v>
      </c>
      <c r="V13" s="46">
        <v>-6.7043794913754624</v>
      </c>
      <c r="W13" s="46">
        <v>5.4047727393131453</v>
      </c>
      <c r="X13" s="46">
        <v>4.7773161942899662</v>
      </c>
      <c r="Y13" s="46">
        <v>16.118590049288287</v>
      </c>
      <c r="Z13" s="46"/>
      <c r="AA13" s="46">
        <v>79.33761100000001</v>
      </c>
      <c r="AB13" s="46">
        <v>81.516069999999999</v>
      </c>
      <c r="AC13" s="46">
        <f t="shared" si="0"/>
        <v>2.7458086682241856</v>
      </c>
      <c r="AD13" s="87">
        <v>44.751585000000006</v>
      </c>
      <c r="AE13" s="87">
        <v>40.841717000000003</v>
      </c>
      <c r="AF13" s="87" t="e">
        <v>#REF!</v>
      </c>
      <c r="AG13" s="88">
        <v>-8.7368257459484369</v>
      </c>
      <c r="AH13" s="42">
        <v>6</v>
      </c>
      <c r="AI13" s="47" t="s">
        <v>156</v>
      </c>
      <c r="AJ13" s="48"/>
    </row>
    <row r="14" spans="1:72" ht="20.100000000000001" customHeight="1" x14ac:dyDescent="0.15">
      <c r="A14" s="74">
        <v>7</v>
      </c>
      <c r="B14" s="43" t="s">
        <v>52</v>
      </c>
      <c r="C14" s="51"/>
      <c r="D14" s="44">
        <v>952.65832799999998</v>
      </c>
      <c r="E14" s="44">
        <v>1020.545571</v>
      </c>
      <c r="F14" s="44">
        <v>1107.4831340000001</v>
      </c>
      <c r="G14" s="44">
        <v>1070.414033</v>
      </c>
      <c r="H14" s="44">
        <v>966.06269599999996</v>
      </c>
      <c r="I14" s="44">
        <v>1039.10157</v>
      </c>
      <c r="J14" s="44">
        <v>1082.368168</v>
      </c>
      <c r="K14" s="44">
        <v>1040.4804059999999</v>
      </c>
      <c r="L14" s="44">
        <v>941.99733900000001</v>
      </c>
      <c r="M14" s="44">
        <v>1001.927602</v>
      </c>
      <c r="N14" s="44">
        <v>1085.7814349999999</v>
      </c>
      <c r="O14" s="45"/>
      <c r="P14" s="46">
        <v>7.1260850826257496</v>
      </c>
      <c r="Q14" s="46">
        <v>8.5187340448513993</v>
      </c>
      <c r="R14" s="46">
        <v>-3.3471481291199581</v>
      </c>
      <c r="S14" s="46">
        <v>-9.7486891784797791</v>
      </c>
      <c r="T14" s="46">
        <v>7.5604693465981967</v>
      </c>
      <c r="U14" s="46">
        <v>4.1638468508906215</v>
      </c>
      <c r="V14" s="46">
        <v>-3.8700105230737023</v>
      </c>
      <c r="W14" s="46">
        <v>-9.4651534456670845</v>
      </c>
      <c r="X14" s="46">
        <v>6.3620416447906791</v>
      </c>
      <c r="Y14" s="46">
        <v>8.3692507155821261</v>
      </c>
      <c r="Z14" s="46"/>
      <c r="AA14" s="46">
        <v>780.88516199999992</v>
      </c>
      <c r="AB14" s="46">
        <v>714.44400399999995</v>
      </c>
      <c r="AC14" s="46">
        <f t="shared" si="0"/>
        <v>-8.5084416036067552</v>
      </c>
      <c r="AD14" s="87">
        <v>694.07175200000006</v>
      </c>
      <c r="AE14" s="87">
        <v>600.65112399999998</v>
      </c>
      <c r="AF14" s="87" t="e">
        <v>#REF!</v>
      </c>
      <c r="AG14" s="88">
        <v>-13.459793995477298</v>
      </c>
      <c r="AH14" s="42">
        <v>7</v>
      </c>
      <c r="AI14" s="47" t="s">
        <v>75</v>
      </c>
      <c r="AJ14" s="48"/>
    </row>
    <row r="15" spans="1:72" ht="20.100000000000001" customHeight="1" x14ac:dyDescent="0.15">
      <c r="A15" s="74">
        <v>8</v>
      </c>
      <c r="B15" s="43" t="s">
        <v>46</v>
      </c>
      <c r="C15" s="51"/>
      <c r="D15" s="44">
        <v>2855.3018529999999</v>
      </c>
      <c r="E15" s="44">
        <v>3001.8982390000001</v>
      </c>
      <c r="F15" s="44">
        <v>3490.8792910000002</v>
      </c>
      <c r="G15" s="44">
        <v>3908.8801860000003</v>
      </c>
      <c r="H15" s="44">
        <v>3806.415947</v>
      </c>
      <c r="I15" s="44">
        <v>3968.9722790000001</v>
      </c>
      <c r="J15" s="44">
        <v>4327.1384669999998</v>
      </c>
      <c r="K15" s="44">
        <v>4355.1998430000003</v>
      </c>
      <c r="L15" s="44">
        <v>3872.708529</v>
      </c>
      <c r="M15" s="44">
        <v>3940.0163790000001</v>
      </c>
      <c r="N15" s="44">
        <v>3960.6045589999999</v>
      </c>
      <c r="O15" s="45"/>
      <c r="P15" s="46">
        <v>5.134181727440648</v>
      </c>
      <c r="Q15" s="46">
        <v>16.289061556026979</v>
      </c>
      <c r="R15" s="46">
        <v>11.974086187330158</v>
      </c>
      <c r="S15" s="46">
        <v>-2.6213195115824988</v>
      </c>
      <c r="T15" s="46">
        <v>4.2705877198764313</v>
      </c>
      <c r="U15" s="46">
        <v>9.024154436529372</v>
      </c>
      <c r="V15" s="46">
        <v>0.64849729709379744</v>
      </c>
      <c r="W15" s="46">
        <v>-11.078511466597703</v>
      </c>
      <c r="X15" s="46">
        <v>1.7380045385801282</v>
      </c>
      <c r="Y15" s="46">
        <v>0.52254046733747828</v>
      </c>
      <c r="Z15" s="46"/>
      <c r="AA15" s="46">
        <v>2615.4146529999998</v>
      </c>
      <c r="AB15" s="46">
        <v>2531.5766029999995</v>
      </c>
      <c r="AC15" s="46">
        <f t="shared" si="0"/>
        <v>-3.2055356845169598</v>
      </c>
      <c r="AD15" s="87">
        <v>1612.3615829999999</v>
      </c>
      <c r="AE15" s="87">
        <v>1574.891897</v>
      </c>
      <c r="AF15" s="87"/>
      <c r="AG15" s="88">
        <v>-2.3239009410211224</v>
      </c>
      <c r="AH15" s="42">
        <v>8</v>
      </c>
      <c r="AI15" s="47" t="s">
        <v>63</v>
      </c>
      <c r="AJ15" s="48"/>
    </row>
    <row r="16" spans="1:72" ht="20.100000000000001" customHeight="1" x14ac:dyDescent="0.15">
      <c r="A16" s="74">
        <v>9</v>
      </c>
      <c r="B16" s="43" t="s">
        <v>91</v>
      </c>
      <c r="C16" s="49"/>
      <c r="D16" s="44">
        <v>105.959203</v>
      </c>
      <c r="E16" s="44">
        <v>97.416247999999996</v>
      </c>
      <c r="F16" s="44">
        <v>103.44657099999999</v>
      </c>
      <c r="G16" s="44">
        <v>110.49459900000001</v>
      </c>
      <c r="H16" s="44">
        <v>118.69408299999999</v>
      </c>
      <c r="I16" s="44">
        <v>159.25110100000001</v>
      </c>
      <c r="J16" s="44">
        <v>172.07647199999997</v>
      </c>
      <c r="K16" s="44">
        <v>168.48027500000001</v>
      </c>
      <c r="L16" s="44">
        <v>195.89050599999999</v>
      </c>
      <c r="M16" s="44">
        <v>178.33830099999997</v>
      </c>
      <c r="N16" s="44">
        <v>180.68534199999996</v>
      </c>
      <c r="O16" s="50"/>
      <c r="P16" s="46">
        <v>-8.062494581051169</v>
      </c>
      <c r="Q16" s="46">
        <v>6.1902640717593584</v>
      </c>
      <c r="R16" s="46">
        <v>6.8132060172395796</v>
      </c>
      <c r="S16" s="46">
        <v>7.4207102195103687</v>
      </c>
      <c r="T16" s="46">
        <v>34.169367987787581</v>
      </c>
      <c r="U16" s="46">
        <v>8.0535524837595602</v>
      </c>
      <c r="V16" s="46">
        <v>-2.0898830375834052</v>
      </c>
      <c r="W16" s="46">
        <v>16.269103905486844</v>
      </c>
      <c r="X16" s="46">
        <v>-8.9602121911921699</v>
      </c>
      <c r="Y16" s="46">
        <v>1.3160610967130282</v>
      </c>
      <c r="Z16" s="46"/>
      <c r="AA16" s="46">
        <v>129.45161899999999</v>
      </c>
      <c r="AB16" s="46">
        <v>118.09580600000001</v>
      </c>
      <c r="AC16" s="46">
        <f t="shared" si="0"/>
        <v>-8.7722448647011362</v>
      </c>
      <c r="AD16" s="87">
        <v>54.853195999999997</v>
      </c>
      <c r="AE16" s="87">
        <v>54.480598999999998</v>
      </c>
      <c r="AF16" s="87"/>
      <c r="AG16" s="88">
        <v>-0.67926215274675883</v>
      </c>
      <c r="AH16" s="42">
        <v>9</v>
      </c>
      <c r="AI16" s="47" t="s">
        <v>157</v>
      </c>
      <c r="AJ16" s="48"/>
    </row>
    <row r="17" spans="1:36" ht="20.100000000000001" customHeight="1" x14ac:dyDescent="0.15">
      <c r="A17" s="74">
        <v>10</v>
      </c>
      <c r="B17" s="43" t="s">
        <v>92</v>
      </c>
      <c r="C17" s="51"/>
      <c r="D17" s="44">
        <v>38.411842999999998</v>
      </c>
      <c r="E17" s="44">
        <v>204.61841499999997</v>
      </c>
      <c r="F17" s="44">
        <v>349.24705199999994</v>
      </c>
      <c r="G17" s="44">
        <v>110.11345200000002</v>
      </c>
      <c r="H17" s="44">
        <v>170.35786899999997</v>
      </c>
      <c r="I17" s="44">
        <v>175.59917700000003</v>
      </c>
      <c r="J17" s="44">
        <v>126.373462</v>
      </c>
      <c r="K17" s="44">
        <v>108.65971200000001</v>
      </c>
      <c r="L17" s="44">
        <v>102.76958500000001</v>
      </c>
      <c r="M17" s="44">
        <v>109.698196</v>
      </c>
      <c r="N17" s="44">
        <v>102.89012</v>
      </c>
      <c r="O17" s="45"/>
      <c r="P17" s="46">
        <v>432.69616612772256</v>
      </c>
      <c r="Q17" s="46">
        <v>70.682121645796144</v>
      </c>
      <c r="R17" s="46">
        <v>-68.471186408181893</v>
      </c>
      <c r="S17" s="46">
        <v>54.711223656851587</v>
      </c>
      <c r="T17" s="46">
        <v>3.0766456699455915</v>
      </c>
      <c r="U17" s="46">
        <v>-28.03299869679914</v>
      </c>
      <c r="V17" s="46">
        <v>-14.016985623136605</v>
      </c>
      <c r="W17" s="46">
        <v>-5.4207091953271629</v>
      </c>
      <c r="X17" s="46">
        <v>6.7418886628762635</v>
      </c>
      <c r="Y17" s="46">
        <v>-6.2061877480646928</v>
      </c>
      <c r="Z17" s="46"/>
      <c r="AA17" s="46">
        <v>71.049502999999987</v>
      </c>
      <c r="AB17" s="46">
        <v>47.116531000000002</v>
      </c>
      <c r="AC17" s="46">
        <f t="shared" si="0"/>
        <v>-33.684925283713795</v>
      </c>
      <c r="AD17" s="87">
        <v>56.375579999999999</v>
      </c>
      <c r="AE17" s="87">
        <v>113.59362299999999</v>
      </c>
      <c r="AF17" s="87"/>
      <c r="AG17" s="88">
        <v>101.49437575631151</v>
      </c>
      <c r="AH17" s="42">
        <v>10</v>
      </c>
      <c r="AI17" s="47" t="s">
        <v>158</v>
      </c>
      <c r="AJ17" s="48"/>
    </row>
    <row r="18" spans="1:36" ht="20.100000000000001" customHeight="1" x14ac:dyDescent="0.15">
      <c r="A18" s="74">
        <v>11</v>
      </c>
      <c r="B18" s="43" t="s">
        <v>32</v>
      </c>
      <c r="C18" s="51"/>
      <c r="D18" s="44">
        <v>715.65639499999997</v>
      </c>
      <c r="E18" s="44">
        <v>665.31724600000018</v>
      </c>
      <c r="F18" s="44">
        <v>720.21309299999984</v>
      </c>
      <c r="G18" s="44">
        <v>1098.379709</v>
      </c>
      <c r="H18" s="44">
        <v>1020.557585</v>
      </c>
      <c r="I18" s="44">
        <v>1113.8733359999999</v>
      </c>
      <c r="J18" s="44">
        <v>1126.374548</v>
      </c>
      <c r="K18" s="44">
        <v>1176.190484</v>
      </c>
      <c r="L18" s="44">
        <v>1282.7385609999997</v>
      </c>
      <c r="M18" s="44">
        <v>1253.547403</v>
      </c>
      <c r="N18" s="44">
        <v>1235.094476</v>
      </c>
      <c r="O18" s="45"/>
      <c r="P18" s="46">
        <v>-7.0339829772638041</v>
      </c>
      <c r="Q18" s="46">
        <v>8.2510783133975281</v>
      </c>
      <c r="R18" s="46">
        <v>52.507600830300419</v>
      </c>
      <c r="S18" s="46">
        <v>-7.0851749501865555</v>
      </c>
      <c r="T18" s="46">
        <v>9.1436046697942857</v>
      </c>
      <c r="U18" s="46">
        <v>1.1223189922916106</v>
      </c>
      <c r="V18" s="46">
        <v>4.4226794797923503</v>
      </c>
      <c r="W18" s="46">
        <v>9.0587433285168117</v>
      </c>
      <c r="X18" s="46">
        <v>-2.2756903774096173</v>
      </c>
      <c r="Y18" s="46">
        <v>-1.4720565776641763</v>
      </c>
      <c r="Z18" s="46"/>
      <c r="AA18" s="46">
        <v>917.05069400000002</v>
      </c>
      <c r="AB18" s="46">
        <v>961.49960400000009</v>
      </c>
      <c r="AC18" s="46">
        <f t="shared" si="0"/>
        <v>4.8469414276458735</v>
      </c>
      <c r="AD18" s="87">
        <v>485.88297299999999</v>
      </c>
      <c r="AE18" s="87">
        <v>490.83705400000002</v>
      </c>
      <c r="AF18" s="87"/>
      <c r="AG18" s="88">
        <v>1.0196037472587136</v>
      </c>
      <c r="AH18" s="42">
        <v>11</v>
      </c>
      <c r="AI18" s="47" t="s">
        <v>80</v>
      </c>
      <c r="AJ18" s="48"/>
    </row>
    <row r="19" spans="1:36" ht="20.100000000000001" customHeight="1" x14ac:dyDescent="0.15">
      <c r="A19" s="74">
        <v>12</v>
      </c>
      <c r="B19" s="43" t="s">
        <v>93</v>
      </c>
      <c r="C19" s="51"/>
      <c r="D19" s="44">
        <v>149.712874</v>
      </c>
      <c r="E19" s="44">
        <v>154.65205799999998</v>
      </c>
      <c r="F19" s="44">
        <v>182.88681500000001</v>
      </c>
      <c r="G19" s="44">
        <v>229.737154</v>
      </c>
      <c r="H19" s="44">
        <v>238.30412999999996</v>
      </c>
      <c r="I19" s="44">
        <v>278.88601399999999</v>
      </c>
      <c r="J19" s="44">
        <v>255.55214699999999</v>
      </c>
      <c r="K19" s="44">
        <v>199.97138400000003</v>
      </c>
      <c r="L19" s="44">
        <v>372.81404600000002</v>
      </c>
      <c r="M19" s="44">
        <v>284.74096399999996</v>
      </c>
      <c r="N19" s="44">
        <v>332.17616700000002</v>
      </c>
      <c r="O19" s="45"/>
      <c r="P19" s="46">
        <v>3.2991043909824214</v>
      </c>
      <c r="Q19" s="46">
        <v>18.256955235603797</v>
      </c>
      <c r="R19" s="46">
        <v>25.617122262203537</v>
      </c>
      <c r="S19" s="46">
        <v>3.7290337461044487</v>
      </c>
      <c r="T19" s="46">
        <v>17.029450559669286</v>
      </c>
      <c r="U19" s="46">
        <v>-8.3668114672828295</v>
      </c>
      <c r="V19" s="46">
        <v>-21.749284305562881</v>
      </c>
      <c r="W19" s="46">
        <v>86.433697933500298</v>
      </c>
      <c r="X19" s="46">
        <v>-23.623863678140509</v>
      </c>
      <c r="Y19" s="46">
        <v>16.659072278760732</v>
      </c>
      <c r="Z19" s="46"/>
      <c r="AA19" s="46">
        <v>227.70439199999998</v>
      </c>
      <c r="AB19" s="46">
        <v>218.282106</v>
      </c>
      <c r="AC19" s="46">
        <f t="shared" si="0"/>
        <v>-4.1379465355239944</v>
      </c>
      <c r="AD19" s="87">
        <v>114.207117</v>
      </c>
      <c r="AE19" s="87">
        <v>122.81378699999999</v>
      </c>
      <c r="AF19" s="87" t="e">
        <v>#REF!</v>
      </c>
      <c r="AG19" s="88">
        <v>7.5360189680648375</v>
      </c>
      <c r="AH19" s="42">
        <v>12</v>
      </c>
      <c r="AI19" s="47" t="s">
        <v>159</v>
      </c>
      <c r="AJ19" s="48"/>
    </row>
    <row r="20" spans="1:36" ht="20.100000000000001" customHeight="1" x14ac:dyDescent="0.15">
      <c r="A20" s="74">
        <v>13</v>
      </c>
      <c r="B20" s="43" t="s">
        <v>94</v>
      </c>
      <c r="C20" s="51"/>
      <c r="D20" s="44">
        <v>3.6176189999999995</v>
      </c>
      <c r="E20" s="44">
        <v>1.5251510000000001</v>
      </c>
      <c r="F20" s="44">
        <v>4.6832880000000001</v>
      </c>
      <c r="G20" s="44">
        <v>6.6358349999999993</v>
      </c>
      <c r="H20" s="44">
        <v>8.4031859999999998</v>
      </c>
      <c r="I20" s="44">
        <v>10.455804999999998</v>
      </c>
      <c r="J20" s="44">
        <v>9.8209269999999993</v>
      </c>
      <c r="K20" s="44">
        <v>9.1067330000000002</v>
      </c>
      <c r="L20" s="44">
        <v>10.283195999999998</v>
      </c>
      <c r="M20" s="44">
        <v>12.003303999999998</v>
      </c>
      <c r="N20" s="44">
        <v>16.387485000000002</v>
      </c>
      <c r="O20" s="45"/>
      <c r="P20" s="46">
        <v>-57.841027482440786</v>
      </c>
      <c r="Q20" s="46">
        <v>207.07044745077695</v>
      </c>
      <c r="R20" s="46">
        <v>41.691798582534318</v>
      </c>
      <c r="S20" s="46">
        <v>26.633437992355155</v>
      </c>
      <c r="T20" s="46">
        <v>24.426675787016961</v>
      </c>
      <c r="U20" s="46">
        <v>-6.0720145412046094</v>
      </c>
      <c r="V20" s="46">
        <v>-7.2721648373926371</v>
      </c>
      <c r="W20" s="46">
        <v>12.918606485992285</v>
      </c>
      <c r="X20" s="46">
        <v>16.727367639399262</v>
      </c>
      <c r="Y20" s="46">
        <v>36.524785175814969</v>
      </c>
      <c r="Z20" s="46"/>
      <c r="AA20" s="46">
        <v>12.258267000000002</v>
      </c>
      <c r="AB20" s="46">
        <v>14.825963</v>
      </c>
      <c r="AC20" s="46">
        <f t="shared" si="0"/>
        <v>20.946647678664505</v>
      </c>
      <c r="AD20" s="87">
        <v>2.8568409999999997</v>
      </c>
      <c r="AE20" s="87">
        <v>4.4271779999999996</v>
      </c>
      <c r="AF20" s="87"/>
      <c r="AG20" s="88">
        <v>54.967602327185858</v>
      </c>
      <c r="AH20" s="42">
        <v>13</v>
      </c>
      <c r="AI20" s="47" t="s">
        <v>160</v>
      </c>
      <c r="AJ20" s="48"/>
    </row>
    <row r="21" spans="1:36" ht="20.100000000000001" customHeight="1" x14ac:dyDescent="0.15">
      <c r="A21" s="74">
        <v>14</v>
      </c>
      <c r="B21" s="43" t="s">
        <v>95</v>
      </c>
      <c r="C21" s="51"/>
      <c r="D21" s="44">
        <v>19.774393</v>
      </c>
      <c r="E21" s="44">
        <v>11.133678</v>
      </c>
      <c r="F21" s="44">
        <v>23.340118000000004</v>
      </c>
      <c r="G21" s="44">
        <v>32.852032000000001</v>
      </c>
      <c r="H21" s="44">
        <v>28.417204999999996</v>
      </c>
      <c r="I21" s="44">
        <v>20.367385000000002</v>
      </c>
      <c r="J21" s="44">
        <v>12.983182000000001</v>
      </c>
      <c r="K21" s="44">
        <v>17.777964000000001</v>
      </c>
      <c r="L21" s="44">
        <v>17.742246999999999</v>
      </c>
      <c r="M21" s="44">
        <v>20.381209999999999</v>
      </c>
      <c r="N21" s="44">
        <v>13.419264</v>
      </c>
      <c r="O21" s="45"/>
      <c r="P21" s="46">
        <v>-43.69648666333272</v>
      </c>
      <c r="Q21" s="46">
        <v>109.6352885362771</v>
      </c>
      <c r="R21" s="46">
        <v>40.753495762103682</v>
      </c>
      <c r="S21" s="46">
        <v>-13.499399367442493</v>
      </c>
      <c r="T21" s="46">
        <v>-28.327275676830268</v>
      </c>
      <c r="U21" s="46">
        <v>-36.255037158673041</v>
      </c>
      <c r="V21" s="46">
        <v>36.930715444025964</v>
      </c>
      <c r="W21" s="46">
        <v>-0.20090602050944995</v>
      </c>
      <c r="X21" s="46">
        <v>14.873893932375083</v>
      </c>
      <c r="Y21" s="46">
        <v>-34.158649069412462</v>
      </c>
      <c r="Z21" s="46"/>
      <c r="AA21" s="46">
        <v>9.7352330000000009</v>
      </c>
      <c r="AB21" s="46">
        <v>8.7720120000000001</v>
      </c>
      <c r="AC21" s="46">
        <f t="shared" si="0"/>
        <v>-9.8941751060298202</v>
      </c>
      <c r="AD21" s="87">
        <v>21.657854</v>
      </c>
      <c r="AE21" s="87">
        <v>21.673761999999996</v>
      </c>
      <c r="AF21" s="87"/>
      <c r="AG21" s="88">
        <v>7.3451413976627578E-2</v>
      </c>
      <c r="AH21" s="42">
        <v>14</v>
      </c>
      <c r="AI21" s="47" t="s">
        <v>161</v>
      </c>
      <c r="AJ21" s="48"/>
    </row>
    <row r="22" spans="1:36" ht="20.100000000000001" customHeight="1" x14ac:dyDescent="0.15">
      <c r="A22" s="74">
        <v>15</v>
      </c>
      <c r="B22" s="43" t="s">
        <v>83</v>
      </c>
      <c r="C22" s="51"/>
      <c r="D22" s="44">
        <v>766.0033380000001</v>
      </c>
      <c r="E22" s="44">
        <v>511.000021</v>
      </c>
      <c r="F22" s="44">
        <v>458.23570899999993</v>
      </c>
      <c r="G22" s="44">
        <v>1026.172879</v>
      </c>
      <c r="H22" s="44">
        <v>1200.9828729999999</v>
      </c>
      <c r="I22" s="44">
        <v>1402.8197259999997</v>
      </c>
      <c r="J22" s="44">
        <v>1176.5126969999999</v>
      </c>
      <c r="K22" s="44">
        <v>994.36293399999988</v>
      </c>
      <c r="L22" s="44">
        <v>1045.1307989999998</v>
      </c>
      <c r="M22" s="44">
        <v>1033.989613</v>
      </c>
      <c r="N22" s="44">
        <v>993.40391900000009</v>
      </c>
      <c r="O22" s="45"/>
      <c r="P22" s="46">
        <v>-33.290105192726998</v>
      </c>
      <c r="Q22" s="46">
        <v>-10.325696640235577</v>
      </c>
      <c r="R22" s="46">
        <v>123.93996339556335</v>
      </c>
      <c r="S22" s="46">
        <v>17.035140723106167</v>
      </c>
      <c r="T22" s="46">
        <v>16.805972636047727</v>
      </c>
      <c r="U22" s="46">
        <v>-16.132295889885413</v>
      </c>
      <c r="V22" s="46">
        <v>-15.482175710000007</v>
      </c>
      <c r="W22" s="46">
        <v>5.1055669176823812</v>
      </c>
      <c r="X22" s="46">
        <v>-1.0660087723622667</v>
      </c>
      <c r="Y22" s="46">
        <v>-3.9251549038529703</v>
      </c>
      <c r="Z22" s="46"/>
      <c r="AA22" s="46">
        <v>741.70891600000004</v>
      </c>
      <c r="AB22" s="46">
        <v>652.74069000000009</v>
      </c>
      <c r="AC22" s="46">
        <f t="shared" si="0"/>
        <v>-11.995032563421418</v>
      </c>
      <c r="AD22" s="87">
        <v>490.00589800000006</v>
      </c>
      <c r="AE22" s="87">
        <v>603.37942500000008</v>
      </c>
      <c r="AF22" s="87"/>
      <c r="AG22" s="88">
        <v>23.137175993746922</v>
      </c>
      <c r="AH22" s="42">
        <v>15</v>
      </c>
      <c r="AI22" s="47" t="s">
        <v>84</v>
      </c>
    </row>
    <row r="23" spans="1:36" ht="20.100000000000001" customHeight="1" x14ac:dyDescent="0.15">
      <c r="A23" s="74">
        <v>16</v>
      </c>
      <c r="B23" s="43" t="s">
        <v>96</v>
      </c>
      <c r="C23" s="49"/>
      <c r="D23" s="44">
        <v>38.763196999999998</v>
      </c>
      <c r="E23" s="44">
        <v>39.998157999999997</v>
      </c>
      <c r="F23" s="44">
        <v>55.772886</v>
      </c>
      <c r="G23" s="44">
        <v>65.445907000000005</v>
      </c>
      <c r="H23" s="44">
        <v>74.529868000000008</v>
      </c>
      <c r="I23" s="44">
        <v>98.418583999999981</v>
      </c>
      <c r="J23" s="44">
        <v>100.84460899999999</v>
      </c>
      <c r="K23" s="44">
        <v>83.175685999999999</v>
      </c>
      <c r="L23" s="44">
        <v>74.192920000000001</v>
      </c>
      <c r="M23" s="44">
        <v>109.43850399999999</v>
      </c>
      <c r="N23" s="44">
        <v>130.772167</v>
      </c>
      <c r="O23" s="50"/>
      <c r="P23" s="46">
        <v>3.1859111104793385</v>
      </c>
      <c r="Q23" s="46">
        <v>39.438636149194679</v>
      </c>
      <c r="R23" s="46">
        <v>17.343590575535231</v>
      </c>
      <c r="S23" s="46">
        <v>13.88010559621398</v>
      </c>
      <c r="T23" s="46">
        <v>32.052540331884103</v>
      </c>
      <c r="U23" s="46">
        <v>2.4650070153417545</v>
      </c>
      <c r="V23" s="46">
        <v>-17.520939567528089</v>
      </c>
      <c r="W23" s="46">
        <v>-10.799749821119605</v>
      </c>
      <c r="X23" s="46">
        <v>47.505319914622561</v>
      </c>
      <c r="Y23" s="46">
        <v>19.493745089936539</v>
      </c>
      <c r="Z23" s="46"/>
      <c r="AA23" s="46">
        <v>89.605687000000003</v>
      </c>
      <c r="AB23" s="46">
        <v>89.916815</v>
      </c>
      <c r="AC23" s="46">
        <f t="shared" si="0"/>
        <v>0.34721903309551294</v>
      </c>
      <c r="AD23" s="87">
        <v>31.953706999999998</v>
      </c>
      <c r="AE23" s="87">
        <v>33.744555999999996</v>
      </c>
      <c r="AF23" s="87" t="e">
        <v>#REF!</v>
      </c>
      <c r="AG23" s="88">
        <v>5.6045109257589303</v>
      </c>
      <c r="AH23" s="42">
        <v>16</v>
      </c>
      <c r="AI23" s="47" t="s">
        <v>162</v>
      </c>
      <c r="AJ23" s="48"/>
    </row>
    <row r="24" spans="1:36" ht="20.100000000000001" customHeight="1" x14ac:dyDescent="0.15">
      <c r="A24" s="74">
        <v>17</v>
      </c>
      <c r="B24" s="43" t="s">
        <v>97</v>
      </c>
      <c r="C24" s="51"/>
      <c r="D24" s="44">
        <v>346.5988670000001</v>
      </c>
      <c r="E24" s="44">
        <v>294.18793899999997</v>
      </c>
      <c r="F24" s="44">
        <v>387.42085499999996</v>
      </c>
      <c r="G24" s="44">
        <v>474.16844199999997</v>
      </c>
      <c r="H24" s="44">
        <v>504.689437</v>
      </c>
      <c r="I24" s="44">
        <v>633.32993499999998</v>
      </c>
      <c r="J24" s="44">
        <v>669.76495800000009</v>
      </c>
      <c r="K24" s="44">
        <v>556.92213100000004</v>
      </c>
      <c r="L24" s="44">
        <v>527.455915</v>
      </c>
      <c r="M24" s="44">
        <v>585.96157500000004</v>
      </c>
      <c r="N24" s="44">
        <v>599.940653</v>
      </c>
      <c r="O24" s="45"/>
      <c r="P24" s="46">
        <v>-15.121494323869243</v>
      </c>
      <c r="Q24" s="46">
        <v>31.691617377964633</v>
      </c>
      <c r="R24" s="46">
        <v>22.391047327589007</v>
      </c>
      <c r="S24" s="46">
        <v>6.4367411022262928</v>
      </c>
      <c r="T24" s="46">
        <v>25.489041095187417</v>
      </c>
      <c r="U24" s="46">
        <v>5.7529292374282051</v>
      </c>
      <c r="V24" s="46">
        <v>-16.848123457662297</v>
      </c>
      <c r="W24" s="46">
        <v>-5.2909041246198996</v>
      </c>
      <c r="X24" s="46">
        <v>11.092047379921794</v>
      </c>
      <c r="Y24" s="46">
        <v>2.3856646231452885</v>
      </c>
      <c r="Z24" s="46"/>
      <c r="AA24" s="46">
        <v>417.90115300000002</v>
      </c>
      <c r="AB24" s="46">
        <v>440.33459099999999</v>
      </c>
      <c r="AC24" s="46">
        <f t="shared" si="0"/>
        <v>5.3681206282768983</v>
      </c>
      <c r="AD24" s="87">
        <v>206.24499300000002</v>
      </c>
      <c r="AE24" s="87">
        <v>250.97111999999998</v>
      </c>
      <c r="AF24" s="87"/>
      <c r="AG24" s="88">
        <v>21.685921364403725</v>
      </c>
      <c r="AH24" s="42">
        <v>17</v>
      </c>
      <c r="AI24" s="47" t="s">
        <v>163</v>
      </c>
      <c r="AJ24" s="48"/>
    </row>
    <row r="25" spans="1:36" ht="20.100000000000001" customHeight="1" x14ac:dyDescent="0.15">
      <c r="A25" s="74">
        <v>18</v>
      </c>
      <c r="B25" s="43" t="s">
        <v>98</v>
      </c>
      <c r="C25" s="51"/>
      <c r="D25" s="44">
        <v>390.62235900000002</v>
      </c>
      <c r="E25" s="44">
        <v>371.68280300000004</v>
      </c>
      <c r="F25" s="44">
        <v>430.92761700000005</v>
      </c>
      <c r="G25" s="44">
        <v>509.920207</v>
      </c>
      <c r="H25" s="44">
        <v>550.00629700000002</v>
      </c>
      <c r="I25" s="44">
        <v>612.41446799999994</v>
      </c>
      <c r="J25" s="44">
        <v>638.55927599999995</v>
      </c>
      <c r="K25" s="44">
        <v>555.77758300000005</v>
      </c>
      <c r="L25" s="44">
        <v>476.22103800000002</v>
      </c>
      <c r="M25" s="44">
        <v>523.16731299999992</v>
      </c>
      <c r="N25" s="44">
        <v>601.12345699999992</v>
      </c>
      <c r="O25" s="45"/>
      <c r="P25" s="46">
        <v>-4.8485591169142452</v>
      </c>
      <c r="Q25" s="46">
        <v>15.939616662867223</v>
      </c>
      <c r="R25" s="46">
        <v>18.330825615198364</v>
      </c>
      <c r="S25" s="46">
        <v>7.8612475931945056</v>
      </c>
      <c r="T25" s="46">
        <v>11.346810271155846</v>
      </c>
      <c r="U25" s="46">
        <v>4.2691362412424354</v>
      </c>
      <c r="V25" s="46">
        <v>-12.963822797869724</v>
      </c>
      <c r="W25" s="46">
        <v>-14.314457335714465</v>
      </c>
      <c r="X25" s="46">
        <v>9.8580850600724403</v>
      </c>
      <c r="Y25" s="46">
        <v>14.900805547842012</v>
      </c>
      <c r="Z25" s="46"/>
      <c r="AA25" s="46">
        <v>396.45974000000007</v>
      </c>
      <c r="AB25" s="46">
        <v>445.61926000000005</v>
      </c>
      <c r="AC25" s="46">
        <f t="shared" si="0"/>
        <v>12.399624738693518</v>
      </c>
      <c r="AD25" s="87">
        <v>213.13385099999999</v>
      </c>
      <c r="AE25" s="87">
        <v>252.71662599999999</v>
      </c>
      <c r="AF25" s="87"/>
      <c r="AG25" s="88">
        <v>18.571791770421299</v>
      </c>
      <c r="AH25" s="42">
        <v>18</v>
      </c>
      <c r="AI25" s="47" t="s">
        <v>164</v>
      </c>
      <c r="AJ25" s="48"/>
    </row>
    <row r="26" spans="1:36" ht="20.100000000000001" customHeight="1" x14ac:dyDescent="0.15">
      <c r="A26" s="74">
        <v>19</v>
      </c>
      <c r="B26" s="43" t="s">
        <v>36</v>
      </c>
      <c r="C26" s="51"/>
      <c r="D26" s="44">
        <v>711.93856599999992</v>
      </c>
      <c r="E26" s="44">
        <v>678.12849899999992</v>
      </c>
      <c r="F26" s="44">
        <v>804.47927200000004</v>
      </c>
      <c r="G26" s="44">
        <v>1037.1898699999999</v>
      </c>
      <c r="H26" s="44">
        <v>1234.7022280000001</v>
      </c>
      <c r="I26" s="44">
        <v>1544.821402</v>
      </c>
      <c r="J26" s="44">
        <v>1656.0901059999999</v>
      </c>
      <c r="K26" s="44">
        <v>1505.5581560000003</v>
      </c>
      <c r="L26" s="44">
        <v>1500.484755</v>
      </c>
      <c r="M26" s="44">
        <v>1618.2728940000002</v>
      </c>
      <c r="N26" s="44">
        <v>1740.2648370000004</v>
      </c>
      <c r="O26" s="45"/>
      <c r="P26" s="46">
        <v>-4.7490146783254943</v>
      </c>
      <c r="Q26" s="46">
        <v>18.632275916190338</v>
      </c>
      <c r="R26" s="46">
        <v>28.926860653782001</v>
      </c>
      <c r="S26" s="46">
        <v>19.043028061969054</v>
      </c>
      <c r="T26" s="46">
        <v>25.11692025552901</v>
      </c>
      <c r="U26" s="46">
        <v>7.2026904764489927</v>
      </c>
      <c r="V26" s="46">
        <v>-9.0895990172650443</v>
      </c>
      <c r="W26" s="46">
        <v>-0.33697808216717817</v>
      </c>
      <c r="X26" s="46">
        <v>7.8500057136535304</v>
      </c>
      <c r="Y26" s="46">
        <v>7.538403655669228</v>
      </c>
      <c r="Z26" s="46"/>
      <c r="AA26" s="46">
        <v>1230.1961370000001</v>
      </c>
      <c r="AB26" s="46">
        <v>1321.407751</v>
      </c>
      <c r="AC26" s="46">
        <f t="shared" si="0"/>
        <v>7.4143960671533051</v>
      </c>
      <c r="AD26" s="87">
        <v>468.102486</v>
      </c>
      <c r="AE26" s="87">
        <v>594.65107799999998</v>
      </c>
      <c r="AF26" s="87"/>
      <c r="AG26" s="88">
        <v>27.034377253873416</v>
      </c>
      <c r="AH26" s="42">
        <v>19</v>
      </c>
      <c r="AI26" s="47" t="s">
        <v>79</v>
      </c>
      <c r="AJ26" s="48"/>
    </row>
    <row r="27" spans="1:36" ht="20.100000000000001" customHeight="1" x14ac:dyDescent="0.15">
      <c r="A27" s="74">
        <v>20</v>
      </c>
      <c r="B27" s="43" t="s">
        <v>51</v>
      </c>
      <c r="C27" s="51"/>
      <c r="D27" s="44">
        <v>1441.0320819999999</v>
      </c>
      <c r="E27" s="44">
        <v>1276.3052190000001</v>
      </c>
      <c r="F27" s="44">
        <v>1491.356186</v>
      </c>
      <c r="G27" s="44">
        <v>1653.5197229999999</v>
      </c>
      <c r="H27" s="44">
        <v>1722.1338920000001</v>
      </c>
      <c r="I27" s="44">
        <v>1800.5274609999999</v>
      </c>
      <c r="J27" s="44">
        <v>2089.9205029999998</v>
      </c>
      <c r="K27" s="44">
        <v>2187.0510589999999</v>
      </c>
      <c r="L27" s="44">
        <v>1848.4107860000001</v>
      </c>
      <c r="M27" s="44">
        <v>1880.1133880000002</v>
      </c>
      <c r="N27" s="44">
        <v>1907.8396319999999</v>
      </c>
      <c r="O27" s="45"/>
      <c r="P27" s="46">
        <v>-11.431172494881338</v>
      </c>
      <c r="Q27" s="46">
        <v>16.849493663317844</v>
      </c>
      <c r="R27" s="46">
        <v>10.873561830654438</v>
      </c>
      <c r="S27" s="46">
        <v>4.1495827383003672</v>
      </c>
      <c r="T27" s="46">
        <v>4.5521181229966743</v>
      </c>
      <c r="U27" s="46">
        <v>16.072681381892011</v>
      </c>
      <c r="V27" s="46">
        <v>4.6475718028782893</v>
      </c>
      <c r="W27" s="46">
        <v>-15.483875952801867</v>
      </c>
      <c r="X27" s="46">
        <v>1.715127516032581</v>
      </c>
      <c r="Y27" s="46">
        <v>1.4747112688503279</v>
      </c>
      <c r="Z27" s="46"/>
      <c r="AA27" s="46">
        <v>1347.2557409999999</v>
      </c>
      <c r="AB27" s="46">
        <v>1389.0467229999999</v>
      </c>
      <c r="AC27" s="46">
        <f t="shared" si="0"/>
        <v>3.1019338591929539</v>
      </c>
      <c r="AD27" s="87">
        <v>713.30405200000007</v>
      </c>
      <c r="AE27" s="87">
        <v>815.84508100000016</v>
      </c>
      <c r="AF27" s="87"/>
      <c r="AG27" s="88">
        <v>14.375500701627871</v>
      </c>
      <c r="AH27" s="42">
        <v>20</v>
      </c>
      <c r="AI27" s="47" t="s">
        <v>67</v>
      </c>
      <c r="AJ27" s="48"/>
    </row>
    <row r="28" spans="1:36" ht="20.100000000000001" customHeight="1" x14ac:dyDescent="0.15">
      <c r="A28" s="74">
        <v>21</v>
      </c>
      <c r="B28" s="43" t="s">
        <v>99</v>
      </c>
      <c r="C28" s="51"/>
      <c r="D28" s="44">
        <v>545.69219700000008</v>
      </c>
      <c r="E28" s="44">
        <v>541.31291199999998</v>
      </c>
      <c r="F28" s="44">
        <v>554.69165599999997</v>
      </c>
      <c r="G28" s="44">
        <v>715.53257700000006</v>
      </c>
      <c r="H28" s="44">
        <v>717.68022299999996</v>
      </c>
      <c r="I28" s="44">
        <v>764.24590400000011</v>
      </c>
      <c r="J28" s="44">
        <v>784.31919399999992</v>
      </c>
      <c r="K28" s="44">
        <v>695.28085999999985</v>
      </c>
      <c r="L28" s="44">
        <v>686.29531199999997</v>
      </c>
      <c r="M28" s="44">
        <v>687.0030230000001</v>
      </c>
      <c r="N28" s="44">
        <v>743.22812899999997</v>
      </c>
      <c r="O28" s="45"/>
      <c r="P28" s="46">
        <v>-0.80251926343746049</v>
      </c>
      <c r="Q28" s="46">
        <v>2.4715360937113644</v>
      </c>
      <c r="R28" s="46">
        <v>28.996455825540693</v>
      </c>
      <c r="S28" s="46">
        <v>0.30014650192509862</v>
      </c>
      <c r="T28" s="46">
        <v>6.488360624645523</v>
      </c>
      <c r="U28" s="46">
        <v>2.6265485879528825</v>
      </c>
      <c r="V28" s="46">
        <v>-11.352308432732301</v>
      </c>
      <c r="W28" s="46">
        <v>-1.2923623411695644</v>
      </c>
      <c r="X28" s="46">
        <v>0.10312047709281558</v>
      </c>
      <c r="Y28" s="46">
        <v>8.1841133324969064</v>
      </c>
      <c r="Z28" s="46"/>
      <c r="AA28" s="46">
        <v>566.95000099999993</v>
      </c>
      <c r="AB28" s="46">
        <v>520.92764599999998</v>
      </c>
      <c r="AC28" s="46">
        <f t="shared" si="0"/>
        <v>-8.1175332778595362</v>
      </c>
      <c r="AD28" s="87">
        <v>356.15736099999998</v>
      </c>
      <c r="AE28" s="87">
        <v>367.91247800000002</v>
      </c>
      <c r="AF28" s="87"/>
      <c r="AG28" s="88">
        <v>3.30054023507887</v>
      </c>
      <c r="AH28" s="42">
        <v>21</v>
      </c>
      <c r="AI28" s="47" t="s">
        <v>165</v>
      </c>
      <c r="AJ28" s="48"/>
    </row>
    <row r="29" spans="1:36" ht="20.100000000000001" customHeight="1" x14ac:dyDescent="0.15">
      <c r="A29" s="74">
        <v>22</v>
      </c>
      <c r="B29" s="43" t="s">
        <v>100</v>
      </c>
      <c r="C29" s="51"/>
      <c r="D29" s="44">
        <v>194.31644599999998</v>
      </c>
      <c r="E29" s="44">
        <v>180.74792399999998</v>
      </c>
      <c r="F29" s="44">
        <v>229.51765799999995</v>
      </c>
      <c r="G29" s="44">
        <v>258.72134900000003</v>
      </c>
      <c r="H29" s="44">
        <v>285.733834</v>
      </c>
      <c r="I29" s="44">
        <v>295.390738</v>
      </c>
      <c r="J29" s="44">
        <v>325.98793299999994</v>
      </c>
      <c r="K29" s="44">
        <v>315.15033299999999</v>
      </c>
      <c r="L29" s="44">
        <v>290.54339600000003</v>
      </c>
      <c r="M29" s="44">
        <v>320.17958800000002</v>
      </c>
      <c r="N29" s="44">
        <v>352.57268299999998</v>
      </c>
      <c r="O29" s="45"/>
      <c r="P29" s="46">
        <v>-6.9826935801409178</v>
      </c>
      <c r="Q29" s="46">
        <v>26.982182102406881</v>
      </c>
      <c r="R29" s="46">
        <v>12.723940830731223</v>
      </c>
      <c r="S29" s="46">
        <v>10.44076381961041</v>
      </c>
      <c r="T29" s="46">
        <v>3.3796851653206801</v>
      </c>
      <c r="U29" s="46">
        <v>10.358210689733923</v>
      </c>
      <c r="V29" s="46">
        <v>-3.3245402368927301</v>
      </c>
      <c r="W29" s="46">
        <v>-7.8079996824880311</v>
      </c>
      <c r="X29" s="46">
        <v>10.200263509000891</v>
      </c>
      <c r="Y29" s="46">
        <v>10.117164308425558</v>
      </c>
      <c r="Z29" s="46"/>
      <c r="AA29" s="46">
        <v>274.56622199999998</v>
      </c>
      <c r="AB29" s="46">
        <v>265.94264899999996</v>
      </c>
      <c r="AC29" s="46">
        <f t="shared" si="0"/>
        <v>-3.14079894357873</v>
      </c>
      <c r="AD29" s="87">
        <v>124.41669099999999</v>
      </c>
      <c r="AE29" s="87">
        <v>140.257362</v>
      </c>
      <c r="AF29" s="87"/>
      <c r="AG29" s="88">
        <v>12.73195008859382</v>
      </c>
      <c r="AH29" s="42">
        <v>22</v>
      </c>
      <c r="AI29" s="47" t="s">
        <v>166</v>
      </c>
      <c r="AJ29" s="48"/>
    </row>
    <row r="30" spans="1:36" ht="20.100000000000001" customHeight="1" x14ac:dyDescent="0.15">
      <c r="A30" s="74">
        <v>23</v>
      </c>
      <c r="B30" s="43" t="s">
        <v>101</v>
      </c>
      <c r="C30" s="49"/>
      <c r="D30" s="44">
        <v>52.12871599999999</v>
      </c>
      <c r="E30" s="44">
        <v>65.867154000000014</v>
      </c>
      <c r="F30" s="44">
        <v>27.335234</v>
      </c>
      <c r="G30" s="44">
        <v>50.979706999999998</v>
      </c>
      <c r="H30" s="44">
        <v>131.101395</v>
      </c>
      <c r="I30" s="44">
        <v>201.52733300000003</v>
      </c>
      <c r="J30" s="44">
        <v>161.74518300000003</v>
      </c>
      <c r="K30" s="44">
        <v>110.58378799999998</v>
      </c>
      <c r="L30" s="44">
        <v>129.107789</v>
      </c>
      <c r="M30" s="44">
        <v>186.82362600000002</v>
      </c>
      <c r="N30" s="44">
        <v>238.98447799999994</v>
      </c>
      <c r="O30" s="50"/>
      <c r="P30" s="46">
        <v>26.354836746794263</v>
      </c>
      <c r="Q30" s="46">
        <v>-58.499445717663775</v>
      </c>
      <c r="R30" s="46">
        <v>86.498154725875025</v>
      </c>
      <c r="S30" s="46">
        <v>157.16388483754918</v>
      </c>
      <c r="T30" s="46">
        <v>53.718679347386086</v>
      </c>
      <c r="U30" s="46">
        <v>-19.740324752871118</v>
      </c>
      <c r="V30" s="46">
        <v>-31.63086161273813</v>
      </c>
      <c r="W30" s="46">
        <v>16.751100079877901</v>
      </c>
      <c r="X30" s="46">
        <v>44.703605759990211</v>
      </c>
      <c r="Y30" s="46">
        <v>27.919837076708859</v>
      </c>
      <c r="Z30" s="46"/>
      <c r="AA30" s="46">
        <v>177.45524399999996</v>
      </c>
      <c r="AB30" s="46">
        <v>173.11277099999998</v>
      </c>
      <c r="AC30" s="46">
        <f t="shared" si="0"/>
        <v>-2.4470806847500057</v>
      </c>
      <c r="AD30" s="87">
        <v>19.782004000000001</v>
      </c>
      <c r="AE30" s="87">
        <v>37.843581000000007</v>
      </c>
      <c r="AF30" s="87"/>
      <c r="AG30" s="88">
        <v>91.30307020461629</v>
      </c>
      <c r="AH30" s="42">
        <v>23</v>
      </c>
      <c r="AI30" s="47" t="s">
        <v>167</v>
      </c>
      <c r="AJ30" s="48"/>
    </row>
    <row r="31" spans="1:36" ht="20.100000000000001" customHeight="1" x14ac:dyDescent="0.15">
      <c r="A31" s="74">
        <v>24</v>
      </c>
      <c r="B31" s="43" t="s">
        <v>102</v>
      </c>
      <c r="C31" s="51"/>
      <c r="D31" s="44">
        <v>704.54960500000004</v>
      </c>
      <c r="E31" s="44">
        <v>757.49897599999997</v>
      </c>
      <c r="F31" s="44">
        <v>697.02741600000002</v>
      </c>
      <c r="G31" s="44">
        <v>670.62535500000013</v>
      </c>
      <c r="H31" s="44">
        <v>842.43191600000011</v>
      </c>
      <c r="I31" s="44">
        <v>904.50421699999993</v>
      </c>
      <c r="J31" s="44">
        <v>1072.1079950000001</v>
      </c>
      <c r="K31" s="44">
        <v>918.44872299999997</v>
      </c>
      <c r="L31" s="44">
        <v>1006.056118</v>
      </c>
      <c r="M31" s="44">
        <v>946.19945600000005</v>
      </c>
      <c r="N31" s="44">
        <v>1009.6206749999999</v>
      </c>
      <c r="O31" s="45"/>
      <c r="P31" s="46">
        <v>7.5153503208620549</v>
      </c>
      <c r="Q31" s="46">
        <v>-7.9830550160373974</v>
      </c>
      <c r="R31" s="46">
        <v>-3.7878081111231126</v>
      </c>
      <c r="S31" s="46">
        <v>25.618858535403859</v>
      </c>
      <c r="T31" s="46">
        <v>7.3682276064193957</v>
      </c>
      <c r="U31" s="46">
        <v>18.529905648853401</v>
      </c>
      <c r="V31" s="46">
        <v>-14.332443440084603</v>
      </c>
      <c r="W31" s="46">
        <v>9.5386266871645375</v>
      </c>
      <c r="X31" s="46">
        <v>-5.949634511342424</v>
      </c>
      <c r="Y31" s="46">
        <v>6.7027325579015979</v>
      </c>
      <c r="Z31" s="46"/>
      <c r="AA31" s="46">
        <v>714.718391</v>
      </c>
      <c r="AB31" s="46">
        <v>659.30427199999997</v>
      </c>
      <c r="AC31" s="46">
        <f t="shared" si="0"/>
        <v>-7.7532801307193466</v>
      </c>
      <c r="AD31" s="87">
        <v>313.20295099999998</v>
      </c>
      <c r="AE31" s="87">
        <v>519.89942399999995</v>
      </c>
      <c r="AF31" s="87"/>
      <c r="AG31" s="88">
        <v>65.994420659210192</v>
      </c>
      <c r="AH31" s="42">
        <v>24</v>
      </c>
      <c r="AI31" s="47" t="s">
        <v>168</v>
      </c>
      <c r="AJ31" s="48"/>
    </row>
    <row r="32" spans="1:36" ht="20.100000000000001" customHeight="1" x14ac:dyDescent="0.15">
      <c r="A32" s="74">
        <v>25</v>
      </c>
      <c r="B32" s="43" t="s">
        <v>47</v>
      </c>
      <c r="C32" s="51"/>
      <c r="D32" s="44">
        <v>2279.8268210000001</v>
      </c>
      <c r="E32" s="44">
        <v>2164.5361539999999</v>
      </c>
      <c r="F32" s="44">
        <v>2509.6727299999998</v>
      </c>
      <c r="G32" s="44">
        <v>2465.4588979999999</v>
      </c>
      <c r="H32" s="44">
        <v>2480.7217149999997</v>
      </c>
      <c r="I32" s="44">
        <v>2746.09357</v>
      </c>
      <c r="J32" s="44">
        <v>2548.0723010000006</v>
      </c>
      <c r="K32" s="44">
        <v>2252.7832330000001</v>
      </c>
      <c r="L32" s="44">
        <v>2174.4986450000001</v>
      </c>
      <c r="M32" s="44">
        <v>2572.4453229999999</v>
      </c>
      <c r="N32" s="44">
        <v>2616.4575009999999</v>
      </c>
      <c r="O32" s="45"/>
      <c r="P32" s="46">
        <v>-5.0569923091540119</v>
      </c>
      <c r="Q32" s="46">
        <v>15.945059423572005</v>
      </c>
      <c r="R32" s="46">
        <v>-1.7617369576311148</v>
      </c>
      <c r="S32" s="46">
        <v>0.61906596830235117</v>
      </c>
      <c r="T32" s="46">
        <v>10.697364940025139</v>
      </c>
      <c r="U32" s="46">
        <v>-7.2110168117832671</v>
      </c>
      <c r="V32" s="46">
        <v>-11.588724067370975</v>
      </c>
      <c r="W32" s="46">
        <v>-3.4750164531253915</v>
      </c>
      <c r="X32" s="46">
        <v>18.300617428069259</v>
      </c>
      <c r="Y32" s="46">
        <v>1.7109082010992012</v>
      </c>
      <c r="Z32" s="46"/>
      <c r="AA32" s="46">
        <v>1950.5068629999998</v>
      </c>
      <c r="AB32" s="46">
        <v>2056.6022760000001</v>
      </c>
      <c r="AC32" s="46">
        <f t="shared" si="0"/>
        <v>5.4393765545033261</v>
      </c>
      <c r="AD32" s="87">
        <v>1152.531911</v>
      </c>
      <c r="AE32" s="87">
        <v>1152.2621690000001</v>
      </c>
      <c r="AF32" s="87"/>
      <c r="AG32" s="88">
        <v>-2.3404297740086122E-2</v>
      </c>
      <c r="AH32" s="42">
        <v>25</v>
      </c>
      <c r="AI32" s="47" t="s">
        <v>64</v>
      </c>
      <c r="AJ32" s="48"/>
    </row>
    <row r="33" spans="1:36" ht="20.100000000000001" customHeight="1" x14ac:dyDescent="0.15">
      <c r="A33" s="74">
        <v>26</v>
      </c>
      <c r="B33" s="43" t="s">
        <v>33</v>
      </c>
      <c r="C33" s="51"/>
      <c r="D33" s="44">
        <v>1036.3476289999999</v>
      </c>
      <c r="E33" s="44">
        <v>702.16939700000012</v>
      </c>
      <c r="F33" s="44">
        <v>1296.4367639999998</v>
      </c>
      <c r="G33" s="44">
        <v>1254.6819950000001</v>
      </c>
      <c r="H33" s="44">
        <v>1391.5762759999996</v>
      </c>
      <c r="I33" s="44">
        <v>1774.2299149999999</v>
      </c>
      <c r="J33" s="44">
        <v>1398.7462379999999</v>
      </c>
      <c r="K33" s="44">
        <v>1000.9587630000001</v>
      </c>
      <c r="L33" s="44">
        <v>929.2421129999999</v>
      </c>
      <c r="M33" s="44">
        <v>1397.8239739999999</v>
      </c>
      <c r="N33" s="44">
        <v>1325.4809319999997</v>
      </c>
      <c r="O33" s="45"/>
      <c r="P33" s="46">
        <v>-32.245766058485358</v>
      </c>
      <c r="Q33" s="46">
        <v>84.633048597530887</v>
      </c>
      <c r="R33" s="46">
        <v>-3.2207331787761291</v>
      </c>
      <c r="S33" s="46">
        <v>10.910675497499227</v>
      </c>
      <c r="T33" s="46">
        <v>27.497855891874991</v>
      </c>
      <c r="U33" s="46">
        <v>-21.163191637426536</v>
      </c>
      <c r="V33" s="46">
        <v>-28.438859329393225</v>
      </c>
      <c r="W33" s="46">
        <v>-7.1647956590195889</v>
      </c>
      <c r="X33" s="46">
        <v>50.426240313970794</v>
      </c>
      <c r="Y33" s="46">
        <v>-5.1754042959346407</v>
      </c>
      <c r="Z33" s="46"/>
      <c r="AA33" s="46">
        <v>959.47921399999996</v>
      </c>
      <c r="AB33" s="46">
        <v>908.12426900000003</v>
      </c>
      <c r="AC33" s="46">
        <f t="shared" si="0"/>
        <v>-5.3523770239799973</v>
      </c>
      <c r="AD33" s="87">
        <v>589.16126100000008</v>
      </c>
      <c r="AE33" s="87">
        <v>640.26347699999997</v>
      </c>
      <c r="AF33" s="87"/>
      <c r="AG33" s="88">
        <v>8.6737230335312034</v>
      </c>
      <c r="AH33" s="42">
        <v>26</v>
      </c>
      <c r="AI33" s="47" t="s">
        <v>69</v>
      </c>
      <c r="AJ33" s="48"/>
    </row>
    <row r="34" spans="1:36" ht="20.100000000000001" customHeight="1" x14ac:dyDescent="0.15">
      <c r="A34" s="74">
        <v>27</v>
      </c>
      <c r="B34" s="43" t="s">
        <v>44</v>
      </c>
      <c r="C34" s="51"/>
      <c r="D34" s="44">
        <v>7531.7755079999997</v>
      </c>
      <c r="E34" s="44">
        <v>3921.2997110000001</v>
      </c>
      <c r="F34" s="44">
        <v>4469.4793749999999</v>
      </c>
      <c r="G34" s="44">
        <v>6539.0303290000002</v>
      </c>
      <c r="H34" s="44">
        <v>7708.1687510000011</v>
      </c>
      <c r="I34" s="44">
        <v>6724.654395999999</v>
      </c>
      <c r="J34" s="44">
        <v>6111.8397369999993</v>
      </c>
      <c r="K34" s="44">
        <v>4518.4376060000004</v>
      </c>
      <c r="L34" s="44">
        <v>3211.4550159999999</v>
      </c>
      <c r="M34" s="44">
        <v>4327.1749099999988</v>
      </c>
      <c r="N34" s="44">
        <v>4411.9921399999994</v>
      </c>
      <c r="O34" s="45"/>
      <c r="P34" s="46">
        <v>-47.9365827242869</v>
      </c>
      <c r="Q34" s="46">
        <v>13.97954006071636</v>
      </c>
      <c r="R34" s="46">
        <v>46.304072138155931</v>
      </c>
      <c r="S34" s="46">
        <v>17.879385217330764</v>
      </c>
      <c r="T34" s="46">
        <v>-12.759377574244311</v>
      </c>
      <c r="U34" s="46">
        <v>-9.112953958860956</v>
      </c>
      <c r="V34" s="46">
        <v>-26.070744645901357</v>
      </c>
      <c r="W34" s="46">
        <v>-28.925542498682901</v>
      </c>
      <c r="X34" s="46">
        <v>34.741881435090903</v>
      </c>
      <c r="Y34" s="46">
        <v>1.9601063456896668</v>
      </c>
      <c r="Z34" s="46"/>
      <c r="AA34" s="46">
        <v>3138.6594569999993</v>
      </c>
      <c r="AB34" s="46">
        <v>5222.3103510000001</v>
      </c>
      <c r="AC34" s="46">
        <f t="shared" si="0"/>
        <v>66.386650815300641</v>
      </c>
      <c r="AD34" s="87">
        <v>3201.5107050000001</v>
      </c>
      <c r="AE34" s="87">
        <v>3770.5846879999999</v>
      </c>
      <c r="AF34" s="87"/>
      <c r="AG34" s="88">
        <v>17.77517039412804</v>
      </c>
      <c r="AH34" s="42">
        <v>27</v>
      </c>
      <c r="AI34" s="47" t="s">
        <v>60</v>
      </c>
      <c r="AJ34" s="48"/>
    </row>
    <row r="35" spans="1:36" ht="20.100000000000001" customHeight="1" x14ac:dyDescent="0.15">
      <c r="A35" s="74">
        <v>28</v>
      </c>
      <c r="B35" s="43" t="s">
        <v>54</v>
      </c>
      <c r="C35" s="51"/>
      <c r="D35" s="44">
        <v>679.61958299999992</v>
      </c>
      <c r="E35" s="44">
        <v>611.66886499999998</v>
      </c>
      <c r="F35" s="44">
        <v>930.67168600000002</v>
      </c>
      <c r="G35" s="44">
        <v>1216.05655</v>
      </c>
      <c r="H35" s="44">
        <v>1266.5980240000001</v>
      </c>
      <c r="I35" s="44">
        <v>1199.1654469999999</v>
      </c>
      <c r="J35" s="44">
        <v>1320.9746740000001</v>
      </c>
      <c r="K35" s="44">
        <v>1248.929435</v>
      </c>
      <c r="L35" s="44">
        <v>1085.811299</v>
      </c>
      <c r="M35" s="44">
        <v>1316.7495159999999</v>
      </c>
      <c r="N35" s="44">
        <v>1847.5245580000003</v>
      </c>
      <c r="O35" s="45"/>
      <c r="P35" s="46">
        <v>-9.9983460894475087</v>
      </c>
      <c r="Q35" s="46">
        <v>52.152862317097004</v>
      </c>
      <c r="R35" s="46">
        <v>30.66439736945</v>
      </c>
      <c r="S35" s="46">
        <v>4.1561779343238783</v>
      </c>
      <c r="T35" s="46">
        <v>-5.323913011252273</v>
      </c>
      <c r="U35" s="46">
        <v>10.15783329187272</v>
      </c>
      <c r="V35" s="46">
        <v>-5.4539455159910233</v>
      </c>
      <c r="W35" s="46">
        <v>-13.060636688413069</v>
      </c>
      <c r="X35" s="46">
        <v>21.268724797088325</v>
      </c>
      <c r="Y35" s="46">
        <v>40.309492090217759</v>
      </c>
      <c r="Z35" s="46"/>
      <c r="AA35" s="46">
        <v>1378.197887</v>
      </c>
      <c r="AB35" s="46">
        <v>1334.2517830000002</v>
      </c>
      <c r="AC35" s="46">
        <f t="shared" si="0"/>
        <v>-3.1886642995556826</v>
      </c>
      <c r="AD35" s="87">
        <v>575.50734299999999</v>
      </c>
      <c r="AE35" s="87">
        <v>601.661069</v>
      </c>
      <c r="AF35" s="87"/>
      <c r="AG35" s="88">
        <v>4.5444643440457355</v>
      </c>
      <c r="AH35" s="42">
        <v>28</v>
      </c>
      <c r="AI35" s="47" t="s">
        <v>78</v>
      </c>
      <c r="AJ35" s="48"/>
    </row>
    <row r="36" spans="1:36" ht="20.100000000000001" customHeight="1" x14ac:dyDescent="0.15">
      <c r="A36" s="74">
        <v>29</v>
      </c>
      <c r="B36" s="43" t="s">
        <v>103</v>
      </c>
      <c r="C36" s="51"/>
      <c r="D36" s="44">
        <v>486.56018699999998</v>
      </c>
      <c r="E36" s="44">
        <v>347.69773800000002</v>
      </c>
      <c r="F36" s="44">
        <v>520.49918100000002</v>
      </c>
      <c r="G36" s="44">
        <v>545.36082399999998</v>
      </c>
      <c r="H36" s="44">
        <v>646.88902400000006</v>
      </c>
      <c r="I36" s="44">
        <v>598.46043399999996</v>
      </c>
      <c r="J36" s="44">
        <v>534.41836299999989</v>
      </c>
      <c r="K36" s="44">
        <v>473.88431699999995</v>
      </c>
      <c r="L36" s="44">
        <v>472.80417500000004</v>
      </c>
      <c r="M36" s="44">
        <v>657.36093400000004</v>
      </c>
      <c r="N36" s="44">
        <v>632.11060299999997</v>
      </c>
      <c r="O36" s="45"/>
      <c r="P36" s="46">
        <v>-28.539624225358168</v>
      </c>
      <c r="Q36" s="46">
        <v>49.698753864196846</v>
      </c>
      <c r="R36" s="46">
        <v>4.77649992690381</v>
      </c>
      <c r="S36" s="46">
        <v>18.61670210473352</v>
      </c>
      <c r="T36" s="46">
        <v>-7.486383012119262</v>
      </c>
      <c r="U36" s="46">
        <v>-10.701137011172918</v>
      </c>
      <c r="V36" s="46">
        <v>-11.32708944733622</v>
      </c>
      <c r="W36" s="46">
        <v>-0.22793368787510815</v>
      </c>
      <c r="X36" s="46">
        <v>39.034502815039644</v>
      </c>
      <c r="Y36" s="46">
        <v>-3.8411669592765918</v>
      </c>
      <c r="Z36" s="46"/>
      <c r="AA36" s="46">
        <v>516.49982899999998</v>
      </c>
      <c r="AB36" s="46">
        <v>466.32998200000003</v>
      </c>
      <c r="AC36" s="46">
        <f t="shared" si="0"/>
        <v>-9.7134295469437575</v>
      </c>
      <c r="AD36" s="87">
        <v>297.54928999999998</v>
      </c>
      <c r="AE36" s="87">
        <v>319.98287799999997</v>
      </c>
      <c r="AF36" s="87"/>
      <c r="AG36" s="88">
        <v>7.5394527071464239</v>
      </c>
      <c r="AH36" s="42">
        <v>29</v>
      </c>
      <c r="AI36" s="47" t="s">
        <v>169</v>
      </c>
      <c r="AJ36" s="48"/>
    </row>
    <row r="37" spans="1:36" ht="20.100000000000001" customHeight="1" x14ac:dyDescent="0.15">
      <c r="A37" s="74">
        <v>30</v>
      </c>
      <c r="B37" s="43" t="s">
        <v>104</v>
      </c>
      <c r="C37" s="51"/>
      <c r="D37" s="44">
        <v>421.13371899999999</v>
      </c>
      <c r="E37" s="44">
        <v>429.06134000000003</v>
      </c>
      <c r="F37" s="44">
        <v>558.17192699999998</v>
      </c>
      <c r="G37" s="44">
        <v>566.79709800000001</v>
      </c>
      <c r="H37" s="44">
        <v>661.78343999999993</v>
      </c>
      <c r="I37" s="44">
        <v>754.08480299999997</v>
      </c>
      <c r="J37" s="44">
        <v>805.583392</v>
      </c>
      <c r="K37" s="44">
        <v>878.09823199999994</v>
      </c>
      <c r="L37" s="44">
        <v>826.7744399999998</v>
      </c>
      <c r="M37" s="44">
        <v>875.31458800000007</v>
      </c>
      <c r="N37" s="44">
        <v>1172.5175240000003</v>
      </c>
      <c r="O37" s="45"/>
      <c r="P37" s="46">
        <v>1.8824474608265689</v>
      </c>
      <c r="Q37" s="46">
        <v>30.09140534544548</v>
      </c>
      <c r="R37" s="46">
        <v>1.5452534573635148</v>
      </c>
      <c r="S37" s="46">
        <v>16.758438308023926</v>
      </c>
      <c r="T37" s="46">
        <v>13.947366679347553</v>
      </c>
      <c r="U37" s="46">
        <v>6.829283496381521</v>
      </c>
      <c r="V37" s="46">
        <v>9.0015311537107578</v>
      </c>
      <c r="W37" s="46">
        <v>-5.8448804620756931</v>
      </c>
      <c r="X37" s="46">
        <v>5.8710266853436224</v>
      </c>
      <c r="Y37" s="46">
        <v>33.953842432704903</v>
      </c>
      <c r="Z37" s="46"/>
      <c r="AA37" s="46">
        <v>845.13737700000013</v>
      </c>
      <c r="AB37" s="46">
        <v>881.15575599999977</v>
      </c>
      <c r="AC37" s="46">
        <f t="shared" si="0"/>
        <v>4.2618371853171197</v>
      </c>
      <c r="AD37" s="87">
        <v>292.78522800000002</v>
      </c>
      <c r="AE37" s="87">
        <v>295.40507700000001</v>
      </c>
      <c r="AF37" s="87"/>
      <c r="AG37" s="88">
        <v>0.89480231564141377</v>
      </c>
      <c r="AH37" s="42">
        <v>30</v>
      </c>
      <c r="AI37" s="47" t="s">
        <v>170</v>
      </c>
      <c r="AJ37" s="48"/>
    </row>
    <row r="38" spans="1:36" ht="20.100000000000001" customHeight="1" x14ac:dyDescent="0.15">
      <c r="A38" s="74">
        <v>31</v>
      </c>
      <c r="B38" s="43" t="s">
        <v>105</v>
      </c>
      <c r="C38" s="51"/>
      <c r="D38" s="44">
        <v>217.320797</v>
      </c>
      <c r="E38" s="44">
        <v>83.679408999999993</v>
      </c>
      <c r="F38" s="44">
        <v>205.48389600000002</v>
      </c>
      <c r="G38" s="44">
        <v>200.59834500000002</v>
      </c>
      <c r="H38" s="44">
        <v>147.39738299999996</v>
      </c>
      <c r="I38" s="44">
        <v>98.500702999999987</v>
      </c>
      <c r="J38" s="44">
        <v>151.355908</v>
      </c>
      <c r="K38" s="44">
        <v>134.43522400000001</v>
      </c>
      <c r="L38" s="44">
        <v>146.23942199999999</v>
      </c>
      <c r="M38" s="44">
        <v>163.172956</v>
      </c>
      <c r="N38" s="44">
        <v>251.39985400000006</v>
      </c>
      <c r="O38" s="45"/>
      <c r="P38" s="46">
        <v>-61.494983381641106</v>
      </c>
      <c r="Q38" s="46">
        <v>145.56088344266391</v>
      </c>
      <c r="R38" s="46">
        <v>-2.3775833995282909</v>
      </c>
      <c r="S38" s="46">
        <v>-26.521137051255366</v>
      </c>
      <c r="T38" s="46">
        <v>-33.173370520425038</v>
      </c>
      <c r="U38" s="46">
        <v>53.659723626541023</v>
      </c>
      <c r="V38" s="46">
        <v>-11.179401071017324</v>
      </c>
      <c r="W38" s="46">
        <v>8.7805841718982691</v>
      </c>
      <c r="X38" s="46">
        <v>11.579322297923198</v>
      </c>
      <c r="Y38" s="46">
        <v>54.069559173764105</v>
      </c>
      <c r="Z38" s="46"/>
      <c r="AA38" s="46">
        <v>152.15565300000003</v>
      </c>
      <c r="AB38" s="46">
        <v>210.38815399999999</v>
      </c>
      <c r="AC38" s="46">
        <f t="shared" si="0"/>
        <v>38.271664477691104</v>
      </c>
      <c r="AD38" s="87">
        <v>120.16949700000001</v>
      </c>
      <c r="AE38" s="87">
        <v>88.295657999999989</v>
      </c>
      <c r="AF38" s="87"/>
      <c r="AG38" s="88">
        <v>-26.524067917168708</v>
      </c>
      <c r="AH38" s="42">
        <v>31</v>
      </c>
      <c r="AI38" s="47" t="s">
        <v>171</v>
      </c>
      <c r="AJ38" s="48"/>
    </row>
    <row r="39" spans="1:36" ht="20.100000000000001" customHeight="1" x14ac:dyDescent="0.15">
      <c r="A39" s="74">
        <v>32</v>
      </c>
      <c r="B39" s="43" t="s">
        <v>106</v>
      </c>
      <c r="C39" s="51"/>
      <c r="D39" s="44">
        <v>452.40594900000002</v>
      </c>
      <c r="E39" s="44">
        <v>428.770488</v>
      </c>
      <c r="F39" s="44">
        <v>532.43519499999991</v>
      </c>
      <c r="G39" s="44">
        <v>611.67224599999997</v>
      </c>
      <c r="H39" s="44">
        <v>701.24107000000004</v>
      </c>
      <c r="I39" s="44">
        <v>764.47185500000012</v>
      </c>
      <c r="J39" s="44">
        <v>771.01122399999997</v>
      </c>
      <c r="K39" s="44">
        <v>680.82338599999991</v>
      </c>
      <c r="L39" s="44">
        <v>640.88341200000002</v>
      </c>
      <c r="M39" s="44">
        <v>689.30926600000009</v>
      </c>
      <c r="N39" s="44">
        <v>792.32296899999994</v>
      </c>
      <c r="O39" s="45"/>
      <c r="P39" s="46">
        <v>-5.2243921752673543</v>
      </c>
      <c r="Q39" s="46">
        <v>24.177201999965973</v>
      </c>
      <c r="R39" s="46">
        <v>14.882008504340163</v>
      </c>
      <c r="S39" s="46">
        <v>14.643270899690307</v>
      </c>
      <c r="T39" s="46">
        <v>9.0169825620738635</v>
      </c>
      <c r="U39" s="46">
        <v>0.85541003991571074</v>
      </c>
      <c r="V39" s="46">
        <v>-11.697344369658623</v>
      </c>
      <c r="W39" s="46">
        <v>-5.8664221619437598</v>
      </c>
      <c r="X39" s="46">
        <v>7.5561097530794115</v>
      </c>
      <c r="Y39" s="46">
        <v>14.944482553930996</v>
      </c>
      <c r="Z39" s="46"/>
      <c r="AA39" s="46">
        <v>586.40450299999998</v>
      </c>
      <c r="AB39" s="46">
        <v>611.30912499999999</v>
      </c>
      <c r="AC39" s="46">
        <f t="shared" si="0"/>
        <v>4.2470038808689168</v>
      </c>
      <c r="AD39" s="87">
        <v>288.34250199999997</v>
      </c>
      <c r="AE39" s="87">
        <v>315.38014700000002</v>
      </c>
      <c r="AF39" s="87"/>
      <c r="AG39" s="88">
        <v>9.3769197438676741</v>
      </c>
      <c r="AH39" s="42">
        <v>32</v>
      </c>
      <c r="AI39" s="47" t="s">
        <v>172</v>
      </c>
      <c r="AJ39" s="48"/>
    </row>
    <row r="40" spans="1:36" ht="20.100000000000001" customHeight="1" x14ac:dyDescent="0.15">
      <c r="A40" s="74">
        <v>33</v>
      </c>
      <c r="B40" s="43" t="s">
        <v>107</v>
      </c>
      <c r="C40" s="51"/>
      <c r="D40" s="44">
        <v>448.35157399999997</v>
      </c>
      <c r="E40" s="44">
        <v>418.31134899999995</v>
      </c>
      <c r="F40" s="44">
        <v>492.00693800000005</v>
      </c>
      <c r="G40" s="44">
        <v>558.71700599999997</v>
      </c>
      <c r="H40" s="44">
        <v>621.20818899999995</v>
      </c>
      <c r="I40" s="44">
        <v>705.87090299999988</v>
      </c>
      <c r="J40" s="44">
        <v>771.35051400000009</v>
      </c>
      <c r="K40" s="44">
        <v>695.23409200000003</v>
      </c>
      <c r="L40" s="44">
        <v>696.37093200000004</v>
      </c>
      <c r="M40" s="44">
        <v>762.40302699999995</v>
      </c>
      <c r="N40" s="44">
        <v>782.91991500000006</v>
      </c>
      <c r="O40" s="45"/>
      <c r="P40" s="46">
        <v>-6.7001493341473264</v>
      </c>
      <c r="Q40" s="46">
        <v>17.617401291209077</v>
      </c>
      <c r="R40" s="46">
        <v>13.558765709925808</v>
      </c>
      <c r="S40" s="46">
        <v>11.184764796652715</v>
      </c>
      <c r="T40" s="46">
        <v>13.628718278213142</v>
      </c>
      <c r="U40" s="46">
        <v>9.2764286956307842</v>
      </c>
      <c r="V40" s="46">
        <v>-9.867942085794752</v>
      </c>
      <c r="W40" s="46">
        <v>0.16351902374776728</v>
      </c>
      <c r="X40" s="46">
        <v>9.4823163870946701</v>
      </c>
      <c r="Y40" s="46">
        <v>2.6910816554247532</v>
      </c>
      <c r="Z40" s="46"/>
      <c r="AA40" s="46">
        <v>567.78787299999999</v>
      </c>
      <c r="AB40" s="46">
        <v>591.64116100000012</v>
      </c>
      <c r="AC40" s="46">
        <f t="shared" si="0"/>
        <v>4.2010914875598502</v>
      </c>
      <c r="AD40" s="87">
        <v>252.768169</v>
      </c>
      <c r="AE40" s="87">
        <v>284.42584699999998</v>
      </c>
      <c r="AF40" s="87"/>
      <c r="AG40" s="88">
        <v>12.524392658001162</v>
      </c>
      <c r="AH40" s="42">
        <v>33</v>
      </c>
      <c r="AI40" s="47" t="s">
        <v>173</v>
      </c>
      <c r="AJ40" s="48"/>
    </row>
    <row r="41" spans="1:36" ht="20.100000000000001" customHeight="1" x14ac:dyDescent="0.15">
      <c r="A41" s="74">
        <v>34</v>
      </c>
      <c r="B41" s="43" t="s">
        <v>108</v>
      </c>
      <c r="C41" s="51"/>
      <c r="D41" s="44">
        <v>662.60491500000001</v>
      </c>
      <c r="E41" s="44">
        <v>647.72739200000012</v>
      </c>
      <c r="F41" s="44">
        <v>678.10092700000018</v>
      </c>
      <c r="G41" s="44">
        <v>767.73713000000009</v>
      </c>
      <c r="H41" s="44">
        <v>854.42903299999989</v>
      </c>
      <c r="I41" s="44">
        <v>915.52712499999996</v>
      </c>
      <c r="J41" s="44">
        <v>1016.321185</v>
      </c>
      <c r="K41" s="44">
        <v>868.10242800000003</v>
      </c>
      <c r="L41" s="44">
        <v>758.97241500000007</v>
      </c>
      <c r="M41" s="44">
        <v>779.81330700000001</v>
      </c>
      <c r="N41" s="44">
        <v>803.84606199999996</v>
      </c>
      <c r="O41" s="45"/>
      <c r="P41" s="46">
        <v>-2.2453082769541339</v>
      </c>
      <c r="Q41" s="46">
        <v>4.6892466452924282</v>
      </c>
      <c r="R41" s="46">
        <v>13.218711172769119</v>
      </c>
      <c r="S41" s="46">
        <v>11.291873170182583</v>
      </c>
      <c r="T41" s="46">
        <v>7.1507509272569507</v>
      </c>
      <c r="U41" s="46">
        <v>11.00940182411307</v>
      </c>
      <c r="V41" s="46">
        <v>-14.583849986360363</v>
      </c>
      <c r="W41" s="46">
        <v>-12.571098695279773</v>
      </c>
      <c r="X41" s="46">
        <v>2.7459353710503507</v>
      </c>
      <c r="Y41" s="46">
        <v>3.0818600791073578</v>
      </c>
      <c r="Z41" s="46"/>
      <c r="AA41" s="46">
        <v>596.57199900000001</v>
      </c>
      <c r="AB41" s="46">
        <v>597.93608000000006</v>
      </c>
      <c r="AC41" s="46">
        <f t="shared" si="0"/>
        <v>0.2286532056963182</v>
      </c>
      <c r="AD41" s="87">
        <v>350.32907200000005</v>
      </c>
      <c r="AE41" s="87">
        <v>399.44058699999999</v>
      </c>
      <c r="AF41" s="87"/>
      <c r="AG41" s="88">
        <v>14.018680984602923</v>
      </c>
      <c r="AH41" s="42">
        <v>34</v>
      </c>
      <c r="AI41" s="47" t="s">
        <v>174</v>
      </c>
      <c r="AJ41" s="48"/>
    </row>
    <row r="42" spans="1:36" ht="20.100000000000001" customHeight="1" x14ac:dyDescent="0.15">
      <c r="A42" s="74">
        <v>35</v>
      </c>
      <c r="B42" s="43" t="s">
        <v>109</v>
      </c>
      <c r="C42" s="51"/>
      <c r="D42" s="44">
        <v>70.604455999999985</v>
      </c>
      <c r="E42" s="44">
        <v>75.111834999999985</v>
      </c>
      <c r="F42" s="44">
        <v>94.365153000000007</v>
      </c>
      <c r="G42" s="44">
        <v>135.57138899999998</v>
      </c>
      <c r="H42" s="44">
        <v>183.44355999999999</v>
      </c>
      <c r="I42" s="44">
        <v>197.1671</v>
      </c>
      <c r="J42" s="44">
        <v>181.71223499999999</v>
      </c>
      <c r="K42" s="44">
        <v>175.529256</v>
      </c>
      <c r="L42" s="44">
        <v>182.44000299999999</v>
      </c>
      <c r="M42" s="44">
        <v>196.38891699999999</v>
      </c>
      <c r="N42" s="44">
        <v>191.86163500000001</v>
      </c>
      <c r="O42" s="45"/>
      <c r="P42" s="46">
        <v>6.3839865857758298</v>
      </c>
      <c r="Q42" s="46">
        <v>25.632868641805942</v>
      </c>
      <c r="R42" s="46">
        <v>43.666792973885151</v>
      </c>
      <c r="S42" s="46">
        <v>35.311411466028432</v>
      </c>
      <c r="T42" s="46">
        <v>7.4810693817760665</v>
      </c>
      <c r="U42" s="46">
        <v>-7.838460371938325</v>
      </c>
      <c r="V42" s="46">
        <v>-3.4026211828829105</v>
      </c>
      <c r="W42" s="46">
        <v>3.9370912618691847</v>
      </c>
      <c r="X42" s="46">
        <v>7.6457540948406972</v>
      </c>
      <c r="Y42" s="46">
        <v>-2.3052634889778432</v>
      </c>
      <c r="Z42" s="46"/>
      <c r="AA42" s="46">
        <v>145.169603</v>
      </c>
      <c r="AB42" s="46">
        <v>152.476585</v>
      </c>
      <c r="AC42" s="46">
        <f t="shared" si="0"/>
        <v>5.0334104723011421</v>
      </c>
      <c r="AD42" s="87">
        <v>60.561108999999995</v>
      </c>
      <c r="AE42" s="87">
        <v>78.576655999999986</v>
      </c>
      <c r="AF42" s="87"/>
      <c r="AG42" s="88">
        <v>29.747716475931753</v>
      </c>
      <c r="AH42" s="42">
        <v>35</v>
      </c>
      <c r="AI42" s="47" t="s">
        <v>175</v>
      </c>
      <c r="AJ42" s="48"/>
    </row>
    <row r="43" spans="1:36" ht="20.100000000000001" customHeight="1" x14ac:dyDescent="0.15">
      <c r="A43" s="74">
        <v>36</v>
      </c>
      <c r="B43" s="43" t="s">
        <v>110</v>
      </c>
      <c r="C43" s="51"/>
      <c r="D43" s="44">
        <v>18.198990999999999</v>
      </c>
      <c r="E43" s="44">
        <v>11.952201000000001</v>
      </c>
      <c r="F43" s="44">
        <v>15.58098</v>
      </c>
      <c r="G43" s="44">
        <v>18.305892</v>
      </c>
      <c r="H43" s="44">
        <v>23.574738</v>
      </c>
      <c r="I43" s="44">
        <v>23.962987000000002</v>
      </c>
      <c r="J43" s="44">
        <v>28.563217999999992</v>
      </c>
      <c r="K43" s="44">
        <v>30.264489999999991</v>
      </c>
      <c r="L43" s="44">
        <v>27.074496999999997</v>
      </c>
      <c r="M43" s="44">
        <v>24.542540000000002</v>
      </c>
      <c r="N43" s="44">
        <v>18.569821000000001</v>
      </c>
      <c r="O43" s="45"/>
      <c r="P43" s="46">
        <v>-34.324924936772589</v>
      </c>
      <c r="Q43" s="46">
        <v>30.360759495259487</v>
      </c>
      <c r="R43" s="46">
        <v>17.488707385543137</v>
      </c>
      <c r="S43" s="46">
        <v>28.782241258716056</v>
      </c>
      <c r="T43" s="46">
        <v>1.6468857469380964</v>
      </c>
      <c r="U43" s="46">
        <v>19.197235302927766</v>
      </c>
      <c r="V43" s="46">
        <v>5.9561636227402772</v>
      </c>
      <c r="W43" s="46">
        <v>-10.540382474642712</v>
      </c>
      <c r="X43" s="46">
        <v>-9.3518154741711186</v>
      </c>
      <c r="Y43" s="46">
        <v>-24.336189326777102</v>
      </c>
      <c r="Z43" s="46"/>
      <c r="AA43" s="46">
        <v>13.912952000000001</v>
      </c>
      <c r="AB43" s="46">
        <v>13.473681999999998</v>
      </c>
      <c r="AC43" s="46">
        <f t="shared" si="0"/>
        <v>-3.1572738840758063</v>
      </c>
      <c r="AD43" s="87">
        <v>8.6742329999999992</v>
      </c>
      <c r="AE43" s="87">
        <v>9.2052920000000018</v>
      </c>
      <c r="AF43" s="87"/>
      <c r="AG43" s="88">
        <v>6.1222588786812935</v>
      </c>
      <c r="AH43" s="42">
        <v>36</v>
      </c>
      <c r="AI43" s="47" t="s">
        <v>176</v>
      </c>
      <c r="AJ43" s="48"/>
    </row>
    <row r="44" spans="1:36" ht="20.100000000000001" customHeight="1" x14ac:dyDescent="0.15">
      <c r="A44" s="74">
        <v>37</v>
      </c>
      <c r="B44" s="43" t="s">
        <v>111</v>
      </c>
      <c r="C44" s="51"/>
      <c r="D44" s="44">
        <v>12.258258999999999</v>
      </c>
      <c r="E44" s="44">
        <v>11.298442999999999</v>
      </c>
      <c r="F44" s="44">
        <v>14.042867999999997</v>
      </c>
      <c r="G44" s="44">
        <v>17.645932999999999</v>
      </c>
      <c r="H44" s="44">
        <v>25.436537999999999</v>
      </c>
      <c r="I44" s="44">
        <v>26.295842000000004</v>
      </c>
      <c r="J44" s="44">
        <v>18.742382999999997</v>
      </c>
      <c r="K44" s="44">
        <v>12.522936000000001</v>
      </c>
      <c r="L44" s="44">
        <v>11.471373999999999</v>
      </c>
      <c r="M44" s="44">
        <v>13.682203000000001</v>
      </c>
      <c r="N44" s="44">
        <v>11.509967999999999</v>
      </c>
      <c r="O44" s="45"/>
      <c r="P44" s="46">
        <v>-7.829953666340387</v>
      </c>
      <c r="Q44" s="46">
        <v>24.290293804199379</v>
      </c>
      <c r="R44" s="46">
        <v>25.657614954438102</v>
      </c>
      <c r="S44" s="46">
        <v>44.149578262594559</v>
      </c>
      <c r="T44" s="46">
        <v>3.3782270213029904</v>
      </c>
      <c r="U44" s="46">
        <v>-28.724917802594064</v>
      </c>
      <c r="V44" s="46">
        <v>-33.183864613160424</v>
      </c>
      <c r="W44" s="46">
        <v>-8.3970883505273974</v>
      </c>
      <c r="X44" s="46">
        <v>19.272573625443684</v>
      </c>
      <c r="Y44" s="46">
        <v>-15.876354122212646</v>
      </c>
      <c r="Z44" s="46"/>
      <c r="AA44" s="46">
        <v>8.9495309999999986</v>
      </c>
      <c r="AB44" s="46">
        <v>9.5004549999999988</v>
      </c>
      <c r="AC44" s="46">
        <f t="shared" si="0"/>
        <v>6.1558980018059088</v>
      </c>
      <c r="AD44" s="87">
        <v>9.7188490000000005</v>
      </c>
      <c r="AE44" s="87">
        <v>10.882139</v>
      </c>
      <c r="AF44" s="87"/>
      <c r="AG44" s="88">
        <v>11.96942148190594</v>
      </c>
      <c r="AH44" s="42">
        <v>37</v>
      </c>
      <c r="AI44" s="47" t="s">
        <v>177</v>
      </c>
      <c r="AJ44" s="48"/>
    </row>
    <row r="45" spans="1:36" ht="20.100000000000001" customHeight="1" x14ac:dyDescent="0.15">
      <c r="A45" s="74">
        <v>38</v>
      </c>
      <c r="B45" s="43" t="s">
        <v>112</v>
      </c>
      <c r="C45" s="51"/>
      <c r="D45" s="44">
        <v>364.25817199999995</v>
      </c>
      <c r="E45" s="44">
        <v>320.29812900000002</v>
      </c>
      <c r="F45" s="44">
        <v>399.77542199999993</v>
      </c>
      <c r="G45" s="44">
        <v>451.63932599999998</v>
      </c>
      <c r="H45" s="44">
        <v>496.88248100000004</v>
      </c>
      <c r="I45" s="44">
        <v>554.76672900000005</v>
      </c>
      <c r="J45" s="44">
        <v>593.49605299999996</v>
      </c>
      <c r="K45" s="44">
        <v>546.39127500000006</v>
      </c>
      <c r="L45" s="44">
        <v>562.64630399999999</v>
      </c>
      <c r="M45" s="44">
        <v>576.31968800000004</v>
      </c>
      <c r="N45" s="44">
        <v>685.95977599999992</v>
      </c>
      <c r="O45" s="45"/>
      <c r="P45" s="46">
        <v>-12.068375229204179</v>
      </c>
      <c r="Q45" s="46">
        <v>24.813536453720559</v>
      </c>
      <c r="R45" s="46">
        <v>12.973259771832616</v>
      </c>
      <c r="S45" s="46">
        <v>10.017541076571362</v>
      </c>
      <c r="T45" s="46">
        <v>11.649484579030684</v>
      </c>
      <c r="U45" s="46">
        <v>6.981190827685694</v>
      </c>
      <c r="V45" s="46">
        <v>-7.9368308789746749</v>
      </c>
      <c r="W45" s="46">
        <v>2.9749796059609395</v>
      </c>
      <c r="X45" s="46">
        <v>2.4301917390716596</v>
      </c>
      <c r="Y45" s="46">
        <v>19.024178816532086</v>
      </c>
      <c r="Z45" s="46"/>
      <c r="AA45" s="46">
        <v>518.730279</v>
      </c>
      <c r="AB45" s="46">
        <v>569.92944699999998</v>
      </c>
      <c r="AC45" s="46">
        <f t="shared" si="0"/>
        <v>9.8700943578425608</v>
      </c>
      <c r="AD45" s="87">
        <v>224.63180499999996</v>
      </c>
      <c r="AE45" s="87">
        <v>243.203101</v>
      </c>
      <c r="AF45" s="87"/>
      <c r="AG45" s="88">
        <v>8.2674383531753364</v>
      </c>
      <c r="AH45" s="42">
        <v>38</v>
      </c>
      <c r="AI45" s="47" t="s">
        <v>178</v>
      </c>
      <c r="AJ45" s="48"/>
    </row>
    <row r="46" spans="1:36" ht="20.100000000000001" customHeight="1" x14ac:dyDescent="0.15">
      <c r="A46" s="74">
        <v>39</v>
      </c>
      <c r="B46" s="43" t="s">
        <v>22</v>
      </c>
      <c r="C46" s="51"/>
      <c r="D46" s="44">
        <v>3563.1481639999993</v>
      </c>
      <c r="E46" s="44">
        <v>3093.7588459999997</v>
      </c>
      <c r="F46" s="44">
        <v>3716.5963060000004</v>
      </c>
      <c r="G46" s="44">
        <v>4580.2581860000009</v>
      </c>
      <c r="H46" s="44">
        <v>5012.8989769999998</v>
      </c>
      <c r="I46" s="44">
        <v>5608.724404999999</v>
      </c>
      <c r="J46" s="44">
        <v>6097.2833230000006</v>
      </c>
      <c r="K46" s="44">
        <v>5358.0663830000012</v>
      </c>
      <c r="L46" s="44">
        <v>5025.8696639999989</v>
      </c>
      <c r="M46" s="44">
        <v>5474.3335360000001</v>
      </c>
      <c r="N46" s="44">
        <v>6042.9821810000003</v>
      </c>
      <c r="O46" s="45"/>
      <c r="P46" s="46">
        <v>-13.173443718743982</v>
      </c>
      <c r="Q46" s="46">
        <v>20.132062355321679</v>
      </c>
      <c r="R46" s="46">
        <v>23.237979293196886</v>
      </c>
      <c r="S46" s="46">
        <v>9.4457729986140606</v>
      </c>
      <c r="T46" s="46">
        <v>11.885845510427089</v>
      </c>
      <c r="U46" s="46">
        <v>8.7106957433042567</v>
      </c>
      <c r="V46" s="46">
        <v>-12.123709869468357</v>
      </c>
      <c r="W46" s="46">
        <v>-6.1999366050034581</v>
      </c>
      <c r="X46" s="46">
        <v>8.9231098691699344</v>
      </c>
      <c r="Y46" s="46">
        <v>10.387541081676616</v>
      </c>
      <c r="Z46" s="46"/>
      <c r="AA46" s="46">
        <v>4480.178739</v>
      </c>
      <c r="AB46" s="46">
        <v>4674.247136</v>
      </c>
      <c r="AC46" s="46">
        <f t="shared" si="0"/>
        <v>4.3317110389063913</v>
      </c>
      <c r="AD46" s="87">
        <v>2227.3968949999999</v>
      </c>
      <c r="AE46" s="87">
        <v>2445.4534229999999</v>
      </c>
      <c r="AF46" s="87"/>
      <c r="AG46" s="88">
        <v>9.7897473274515079</v>
      </c>
      <c r="AH46" s="42">
        <v>39</v>
      </c>
      <c r="AI46" s="47" t="s">
        <v>62</v>
      </c>
      <c r="AJ46" s="48"/>
    </row>
    <row r="47" spans="1:36" ht="20.100000000000001" customHeight="1" x14ac:dyDescent="0.15">
      <c r="A47" s="74">
        <v>40</v>
      </c>
      <c r="B47" s="43" t="s">
        <v>48</v>
      </c>
      <c r="C47" s="51"/>
      <c r="D47" s="44">
        <v>1807.9934189999999</v>
      </c>
      <c r="E47" s="44">
        <v>1468.6846799999998</v>
      </c>
      <c r="F47" s="44">
        <v>1895.9105969999998</v>
      </c>
      <c r="G47" s="44">
        <v>2593.0218960000002</v>
      </c>
      <c r="H47" s="44">
        <v>2424.8681820000002</v>
      </c>
      <c r="I47" s="44">
        <v>2482.0525040000002</v>
      </c>
      <c r="J47" s="44">
        <v>2597.2949369999997</v>
      </c>
      <c r="K47" s="44">
        <v>2165.3480199999999</v>
      </c>
      <c r="L47" s="44">
        <v>2201.7878569999993</v>
      </c>
      <c r="M47" s="44">
        <v>2494.3568169999999</v>
      </c>
      <c r="N47" s="44">
        <v>2822.2884309999999</v>
      </c>
      <c r="O47" s="45"/>
      <c r="P47" s="46">
        <v>-18.767144583284576</v>
      </c>
      <c r="Q47" s="46">
        <v>29.089015689875652</v>
      </c>
      <c r="R47" s="46">
        <v>36.769207372071065</v>
      </c>
      <c r="S47" s="46">
        <v>-6.4848551514121198</v>
      </c>
      <c r="T47" s="46">
        <v>2.3582445604459821</v>
      </c>
      <c r="U47" s="46">
        <v>4.6430296222291076</v>
      </c>
      <c r="V47" s="46">
        <v>-16.630645632371625</v>
      </c>
      <c r="W47" s="46">
        <v>1.6828628314444956</v>
      </c>
      <c r="X47" s="46">
        <v>13.287790604796697</v>
      </c>
      <c r="Y47" s="46">
        <v>13.146940797123335</v>
      </c>
      <c r="Z47" s="46"/>
      <c r="AA47" s="46">
        <v>2131.1297960000002</v>
      </c>
      <c r="AB47" s="46">
        <v>2139.3235559999998</v>
      </c>
      <c r="AC47" s="46">
        <f t="shared" si="0"/>
        <v>0.38447963213590697</v>
      </c>
      <c r="AD47" s="87">
        <v>1303.6634180000001</v>
      </c>
      <c r="AE47" s="87">
        <v>1274.8242130000001</v>
      </c>
      <c r="AF47" s="87"/>
      <c r="AG47" s="88">
        <v>-2.2121664688760916</v>
      </c>
      <c r="AH47" s="42">
        <v>40</v>
      </c>
      <c r="AI47" s="47" t="s">
        <v>9</v>
      </c>
      <c r="AJ47" s="48"/>
    </row>
    <row r="48" spans="1:36" ht="20.100000000000001" customHeight="1" x14ac:dyDescent="0.15">
      <c r="A48" s="74">
        <v>41</v>
      </c>
      <c r="B48" s="43" t="s">
        <v>113</v>
      </c>
      <c r="C48" s="51"/>
      <c r="D48" s="44">
        <v>121.070629</v>
      </c>
      <c r="E48" s="44">
        <v>93.630628999999999</v>
      </c>
      <c r="F48" s="44">
        <v>115.730895</v>
      </c>
      <c r="G48" s="44">
        <v>138.60813899999999</v>
      </c>
      <c r="H48" s="44">
        <v>161.31669200000002</v>
      </c>
      <c r="I48" s="44">
        <v>198.67645200000001</v>
      </c>
      <c r="J48" s="44">
        <v>226.49295699999999</v>
      </c>
      <c r="K48" s="44">
        <v>181.13359899999998</v>
      </c>
      <c r="L48" s="44">
        <v>184.20585200000002</v>
      </c>
      <c r="M48" s="44">
        <v>210.01401200000004</v>
      </c>
      <c r="N48" s="44">
        <v>210.200243</v>
      </c>
      <c r="O48" s="45"/>
      <c r="P48" s="46">
        <v>-22.664456463672948</v>
      </c>
      <c r="Q48" s="46">
        <v>23.603671401160838</v>
      </c>
      <c r="R48" s="46">
        <v>19.767620392117408</v>
      </c>
      <c r="S48" s="46">
        <v>16.383275299583971</v>
      </c>
      <c r="T48" s="46">
        <v>23.159264882520645</v>
      </c>
      <c r="U48" s="46">
        <v>14.000906861372769</v>
      </c>
      <c r="V48" s="46">
        <v>-20.026829355228031</v>
      </c>
      <c r="W48" s="46">
        <v>1.6961254107251733</v>
      </c>
      <c r="X48" s="46">
        <v>14.010499514423685</v>
      </c>
      <c r="Y48" s="46">
        <v>8.8675511803444351E-2</v>
      </c>
      <c r="Z48" s="46"/>
      <c r="AA48" s="46">
        <v>163.67329699999999</v>
      </c>
      <c r="AB48" s="46">
        <v>148.62020400000003</v>
      </c>
      <c r="AC48" s="46">
        <f t="shared" si="0"/>
        <v>-9.1970365819660742</v>
      </c>
      <c r="AD48" s="87">
        <v>66.055956000000009</v>
      </c>
      <c r="AE48" s="87">
        <v>77.745527999999993</v>
      </c>
      <c r="AF48" s="87"/>
      <c r="AG48" s="88">
        <v>17.696469338813259</v>
      </c>
      <c r="AH48" s="42">
        <v>41</v>
      </c>
      <c r="AI48" s="47" t="s">
        <v>179</v>
      </c>
      <c r="AJ48" s="48"/>
    </row>
    <row r="49" spans="1:36" ht="20.100000000000001" customHeight="1" x14ac:dyDescent="0.15">
      <c r="A49" s="74">
        <v>42</v>
      </c>
      <c r="B49" s="43" t="s">
        <v>114</v>
      </c>
      <c r="C49" s="51"/>
      <c r="D49" s="44">
        <v>451.60409299999998</v>
      </c>
      <c r="E49" s="44">
        <v>349.50714800000003</v>
      </c>
      <c r="F49" s="44">
        <v>370.85172999999998</v>
      </c>
      <c r="G49" s="44">
        <v>419.89541599999995</v>
      </c>
      <c r="H49" s="44">
        <v>410.37188000000003</v>
      </c>
      <c r="I49" s="44">
        <v>421.31211399999995</v>
      </c>
      <c r="J49" s="44">
        <v>427.034628</v>
      </c>
      <c r="K49" s="44">
        <v>323.48046999999997</v>
      </c>
      <c r="L49" s="44">
        <v>294.30790500000001</v>
      </c>
      <c r="M49" s="44">
        <v>303.10626699999995</v>
      </c>
      <c r="N49" s="44">
        <v>322.93763999999993</v>
      </c>
      <c r="O49" s="45"/>
      <c r="P49" s="46">
        <v>-22.607621716130012</v>
      </c>
      <c r="Q49" s="46">
        <v>6.107051636036914</v>
      </c>
      <c r="R49" s="46">
        <v>13.224607581040544</v>
      </c>
      <c r="S49" s="46">
        <v>-2.2680733432917322</v>
      </c>
      <c r="T49" s="46">
        <v>2.665931691031048</v>
      </c>
      <c r="U49" s="46">
        <v>1.3582600190793528</v>
      </c>
      <c r="V49" s="46">
        <v>-24.249592705161149</v>
      </c>
      <c r="W49" s="46">
        <v>-9.0183388814786696</v>
      </c>
      <c r="X49" s="46">
        <v>2.9895092352344221</v>
      </c>
      <c r="Y49" s="46">
        <v>6.5427129555193204</v>
      </c>
      <c r="Z49" s="46"/>
      <c r="AA49" s="46">
        <v>238.83932699999997</v>
      </c>
      <c r="AB49" s="46">
        <v>246.58320299999997</v>
      </c>
      <c r="AC49" s="46">
        <f t="shared" si="0"/>
        <v>3.2422951853318551</v>
      </c>
      <c r="AD49" s="87">
        <v>186.76376399999998</v>
      </c>
      <c r="AE49" s="87">
        <v>197.23588599999999</v>
      </c>
      <c r="AF49" s="87"/>
      <c r="AG49" s="88">
        <v>5.6071487186347468</v>
      </c>
      <c r="AH49" s="42">
        <v>42</v>
      </c>
      <c r="AI49" s="47" t="s">
        <v>180</v>
      </c>
      <c r="AJ49" s="48"/>
    </row>
    <row r="50" spans="1:36" ht="20.100000000000001" customHeight="1" x14ac:dyDescent="0.15">
      <c r="A50" s="74">
        <v>43</v>
      </c>
      <c r="B50" s="43" t="s">
        <v>115</v>
      </c>
      <c r="C50" s="51"/>
      <c r="D50" s="44">
        <v>140.83528200000001</v>
      </c>
      <c r="E50" s="44">
        <v>104.87847399999998</v>
      </c>
      <c r="F50" s="44">
        <v>174.587309</v>
      </c>
      <c r="G50" s="44">
        <v>261.90253100000001</v>
      </c>
      <c r="H50" s="44">
        <v>273.936601</v>
      </c>
      <c r="I50" s="44">
        <v>283.01063800000003</v>
      </c>
      <c r="J50" s="44">
        <v>239.76805800000002</v>
      </c>
      <c r="K50" s="44">
        <v>136.68550200000001</v>
      </c>
      <c r="L50" s="44">
        <v>123.75085100000001</v>
      </c>
      <c r="M50" s="44">
        <v>155.90159999999997</v>
      </c>
      <c r="N50" s="44">
        <v>173.949138</v>
      </c>
      <c r="O50" s="45"/>
      <c r="P50" s="46">
        <v>-25.531108035840063</v>
      </c>
      <c r="Q50" s="46">
        <v>66.466294122471709</v>
      </c>
      <c r="R50" s="46">
        <v>50.012353417968086</v>
      </c>
      <c r="S50" s="46">
        <v>4.5948658663401716</v>
      </c>
      <c r="T50" s="46">
        <v>3.3124587831182311</v>
      </c>
      <c r="U50" s="46">
        <v>-15.279489246619775</v>
      </c>
      <c r="V50" s="46">
        <v>-42.992614137117471</v>
      </c>
      <c r="W50" s="46">
        <v>-9.4630745841647581</v>
      </c>
      <c r="X50" s="46">
        <v>25.980224572354629</v>
      </c>
      <c r="Y50" s="46">
        <v>11.576236549207991</v>
      </c>
      <c r="Z50" s="46"/>
      <c r="AA50" s="46">
        <v>129.81373500000001</v>
      </c>
      <c r="AB50" s="46">
        <v>121.13279799999999</v>
      </c>
      <c r="AC50" s="46">
        <f t="shared" si="0"/>
        <v>-6.6872253540813773</v>
      </c>
      <c r="AD50" s="87">
        <v>100.54592499999998</v>
      </c>
      <c r="AE50" s="87">
        <v>104.516847</v>
      </c>
      <c r="AF50" s="87"/>
      <c r="AG50" s="88">
        <v>3.949361448512235</v>
      </c>
      <c r="AH50" s="42">
        <v>43</v>
      </c>
      <c r="AI50" s="47" t="s">
        <v>181</v>
      </c>
      <c r="AJ50" s="48"/>
    </row>
    <row r="51" spans="1:36" ht="20.100000000000001" customHeight="1" x14ac:dyDescent="0.15">
      <c r="A51" s="74">
        <v>44</v>
      </c>
      <c r="B51" s="43" t="s">
        <v>116</v>
      </c>
      <c r="C51" s="51"/>
      <c r="D51" s="44">
        <v>534.72373699999991</v>
      </c>
      <c r="E51" s="44">
        <v>510.03122200000001</v>
      </c>
      <c r="F51" s="44">
        <v>573.20329900000002</v>
      </c>
      <c r="G51" s="44">
        <v>652.926513</v>
      </c>
      <c r="H51" s="44">
        <v>657.95382199999995</v>
      </c>
      <c r="I51" s="44">
        <v>724.63061100000004</v>
      </c>
      <c r="J51" s="44">
        <v>853.30504900000005</v>
      </c>
      <c r="K51" s="44">
        <v>692.62801200000001</v>
      </c>
      <c r="L51" s="44">
        <v>675.87275600000009</v>
      </c>
      <c r="M51" s="44">
        <v>762.88830000000007</v>
      </c>
      <c r="N51" s="44">
        <v>826.63456199999996</v>
      </c>
      <c r="O51" s="45"/>
      <c r="P51" s="46">
        <v>-4.6178079055428043</v>
      </c>
      <c r="Q51" s="46">
        <v>12.385923503326239</v>
      </c>
      <c r="R51" s="46">
        <v>13.908366218248162</v>
      </c>
      <c r="S51" s="46">
        <v>0.76996551677783032</v>
      </c>
      <c r="T51" s="46">
        <v>10.133961802565537</v>
      </c>
      <c r="U51" s="46">
        <v>17.757245698249974</v>
      </c>
      <c r="V51" s="46">
        <v>-18.829964405847548</v>
      </c>
      <c r="W51" s="46">
        <v>-2.419084372810488</v>
      </c>
      <c r="X51" s="46">
        <v>12.874545279052498</v>
      </c>
      <c r="Y51" s="46">
        <v>8.3559102951244597</v>
      </c>
      <c r="Z51" s="46"/>
      <c r="AA51" s="46">
        <v>609.70912899999996</v>
      </c>
      <c r="AB51" s="46">
        <v>640.23993799999994</v>
      </c>
      <c r="AC51" s="46">
        <f t="shared" si="0"/>
        <v>5.0074383911676676</v>
      </c>
      <c r="AD51" s="87">
        <v>311.52904000000001</v>
      </c>
      <c r="AE51" s="87">
        <v>317.361358</v>
      </c>
      <c r="AF51" s="87"/>
      <c r="AG51" s="88">
        <v>1.8721586918509985</v>
      </c>
      <c r="AH51" s="42">
        <v>44</v>
      </c>
      <c r="AI51" s="47" t="s">
        <v>182</v>
      </c>
      <c r="AJ51" s="48"/>
    </row>
    <row r="52" spans="1:36" ht="20.100000000000001" customHeight="1" x14ac:dyDescent="0.15">
      <c r="A52" s="74">
        <v>45</v>
      </c>
      <c r="B52" s="43" t="s">
        <v>117</v>
      </c>
      <c r="C52" s="51"/>
      <c r="D52" s="44">
        <v>0.61837299999999995</v>
      </c>
      <c r="E52" s="44">
        <v>0.45200200000000001</v>
      </c>
      <c r="F52" s="44">
        <v>0.32978199999999996</v>
      </c>
      <c r="G52" s="44">
        <v>0.71522600000000003</v>
      </c>
      <c r="H52" s="44">
        <v>0.51177799999999996</v>
      </c>
      <c r="I52" s="44">
        <v>0.6725779999999999</v>
      </c>
      <c r="J52" s="44">
        <v>0.89134399999999991</v>
      </c>
      <c r="K52" s="44">
        <v>0.67898600000000009</v>
      </c>
      <c r="L52" s="44">
        <v>0.43596200000000002</v>
      </c>
      <c r="M52" s="44">
        <v>0.63382200000000011</v>
      </c>
      <c r="N52" s="44">
        <v>0.63572700000000004</v>
      </c>
      <c r="O52" s="45"/>
      <c r="P52" s="46">
        <v>-26.904635228252189</v>
      </c>
      <c r="Q52" s="46">
        <v>-27.039703364144415</v>
      </c>
      <c r="R52" s="46">
        <v>116.87842271561215</v>
      </c>
      <c r="S52" s="46">
        <v>-28.445274640463296</v>
      </c>
      <c r="T52" s="46">
        <v>31.419873460758367</v>
      </c>
      <c r="U52" s="46">
        <v>32.526487634148026</v>
      </c>
      <c r="V52" s="46">
        <v>-23.824471808863905</v>
      </c>
      <c r="W52" s="46">
        <v>-35.792196009932468</v>
      </c>
      <c r="X52" s="46">
        <v>45.384689491285968</v>
      </c>
      <c r="Y52" s="46">
        <v>0.30055756979088244</v>
      </c>
      <c r="Z52" s="46"/>
      <c r="AA52" s="46">
        <v>0.50016100000000008</v>
      </c>
      <c r="AB52" s="46">
        <v>0.49624299999999999</v>
      </c>
      <c r="AC52" s="46">
        <f t="shared" si="0"/>
        <v>-0.7833477620206537</v>
      </c>
      <c r="AD52" s="87">
        <v>0.39113199999999992</v>
      </c>
      <c r="AE52" s="87">
        <v>0.21102299999999999</v>
      </c>
      <c r="AF52" s="87"/>
      <c r="AG52" s="88">
        <v>-46.048137201763083</v>
      </c>
      <c r="AH52" s="42">
        <v>45</v>
      </c>
      <c r="AI52" s="47" t="s">
        <v>183</v>
      </c>
      <c r="AJ52" s="48"/>
    </row>
    <row r="53" spans="1:36" ht="20.100000000000001" customHeight="1" x14ac:dyDescent="0.15">
      <c r="A53" s="74">
        <v>46</v>
      </c>
      <c r="B53" s="43" t="s">
        <v>118</v>
      </c>
      <c r="C53" s="51"/>
      <c r="D53" s="44">
        <v>0.82509199999999994</v>
      </c>
      <c r="E53" s="44">
        <v>0.462364</v>
      </c>
      <c r="F53" s="44">
        <v>0.61852600000000002</v>
      </c>
      <c r="G53" s="44">
        <v>0.72458699999999998</v>
      </c>
      <c r="H53" s="44">
        <v>0.93550800000000001</v>
      </c>
      <c r="I53" s="44">
        <v>1.085604</v>
      </c>
      <c r="J53" s="44">
        <v>2.4108270000000003</v>
      </c>
      <c r="K53" s="44">
        <v>4.0028439999999996</v>
      </c>
      <c r="L53" s="44">
        <v>6.4010429999999996</v>
      </c>
      <c r="M53" s="44">
        <v>1.2011319999999999</v>
      </c>
      <c r="N53" s="44">
        <v>1.4656750000000003</v>
      </c>
      <c r="O53" s="45"/>
      <c r="P53" s="46">
        <v>-43.962127859681097</v>
      </c>
      <c r="Q53" s="46">
        <v>33.774688340787776</v>
      </c>
      <c r="R53" s="46">
        <v>17.147379414931635</v>
      </c>
      <c r="S53" s="46">
        <v>29.109133892824474</v>
      </c>
      <c r="T53" s="46">
        <v>16.044330994497116</v>
      </c>
      <c r="U53" s="46">
        <v>122.07241314512478</v>
      </c>
      <c r="V53" s="46">
        <v>66.036136147471353</v>
      </c>
      <c r="W53" s="46">
        <v>59.912377299739887</v>
      </c>
      <c r="X53" s="46">
        <v>-81.235370548205978</v>
      </c>
      <c r="Y53" s="46">
        <v>22.024473579922983</v>
      </c>
      <c r="Z53" s="46"/>
      <c r="AA53" s="46">
        <v>1.1103369999999999</v>
      </c>
      <c r="AB53" s="46">
        <v>0.87947200000000003</v>
      </c>
      <c r="AC53" s="46">
        <f t="shared" si="0"/>
        <v>-20.792336020505473</v>
      </c>
      <c r="AD53" s="87">
        <v>0.27982300000000004</v>
      </c>
      <c r="AE53" s="87">
        <v>0.54670200000000002</v>
      </c>
      <c r="AF53" s="87"/>
      <c r="AG53" s="88">
        <v>95.374218702536922</v>
      </c>
      <c r="AH53" s="42">
        <v>46</v>
      </c>
      <c r="AI53" s="47" t="s">
        <v>184</v>
      </c>
      <c r="AJ53" s="48"/>
    </row>
    <row r="54" spans="1:36" ht="20.100000000000001" customHeight="1" x14ac:dyDescent="0.15">
      <c r="A54" s="74">
        <v>47</v>
      </c>
      <c r="B54" s="43" t="s">
        <v>119</v>
      </c>
      <c r="C54" s="51"/>
      <c r="D54" s="44">
        <v>7.4070460000000011</v>
      </c>
      <c r="E54" s="44">
        <v>5.7451099999999995</v>
      </c>
      <c r="F54" s="44">
        <v>14.611812</v>
      </c>
      <c r="G54" s="44">
        <v>27.797910000000005</v>
      </c>
      <c r="H54" s="44">
        <v>8.4777360000000002</v>
      </c>
      <c r="I54" s="44">
        <v>29.020205999999998</v>
      </c>
      <c r="J54" s="44">
        <v>34.836171</v>
      </c>
      <c r="K54" s="44">
        <v>24.259453999999998</v>
      </c>
      <c r="L54" s="44">
        <v>23.990817</v>
      </c>
      <c r="M54" s="44">
        <v>21.825717000000001</v>
      </c>
      <c r="N54" s="44">
        <v>32.56785</v>
      </c>
      <c r="O54" s="45"/>
      <c r="P54" s="46">
        <v>-22.437230712486482</v>
      </c>
      <c r="Q54" s="46">
        <v>154.33476469554114</v>
      </c>
      <c r="R54" s="46">
        <v>90.242729649135953</v>
      </c>
      <c r="S54" s="46">
        <v>-69.502253946429789</v>
      </c>
      <c r="T54" s="46">
        <v>242.31080090250509</v>
      </c>
      <c r="U54" s="46">
        <v>20.041087923359342</v>
      </c>
      <c r="V54" s="46">
        <v>-30.36130750420304</v>
      </c>
      <c r="W54" s="46">
        <v>-1.1073497367253111</v>
      </c>
      <c r="X54" s="46">
        <v>-9.0247030770148342</v>
      </c>
      <c r="Y54" s="46">
        <v>49.217778275050478</v>
      </c>
      <c r="Z54" s="46"/>
      <c r="AA54" s="46">
        <v>20.967672999999998</v>
      </c>
      <c r="AB54" s="46">
        <v>44.030992000000005</v>
      </c>
      <c r="AC54" s="46">
        <f t="shared" si="0"/>
        <v>109.99465224395672</v>
      </c>
      <c r="AD54" s="87">
        <v>19.112625999999999</v>
      </c>
      <c r="AE54" s="87">
        <v>5.5509260000000005</v>
      </c>
      <c r="AF54" s="87"/>
      <c r="AG54" s="88">
        <v>-70.956759160148891</v>
      </c>
      <c r="AH54" s="42">
        <v>47</v>
      </c>
      <c r="AI54" s="47" t="s">
        <v>185</v>
      </c>
      <c r="AJ54" s="48"/>
    </row>
    <row r="55" spans="1:36" ht="20.100000000000001" customHeight="1" x14ac:dyDescent="0.15">
      <c r="A55" s="74">
        <v>48</v>
      </c>
      <c r="B55" s="43" t="s">
        <v>31</v>
      </c>
      <c r="C55" s="51"/>
      <c r="D55" s="44">
        <v>1077.6531699999998</v>
      </c>
      <c r="E55" s="44">
        <v>1004.7689140000001</v>
      </c>
      <c r="F55" s="44">
        <v>1216.83618</v>
      </c>
      <c r="G55" s="44">
        <v>1427.2538480000001</v>
      </c>
      <c r="H55" s="44">
        <v>1033.0952010000001</v>
      </c>
      <c r="I55" s="44">
        <v>1140.5731079999998</v>
      </c>
      <c r="J55" s="44">
        <v>1203.7274439999999</v>
      </c>
      <c r="K55" s="44">
        <v>1185.5135529999998</v>
      </c>
      <c r="L55" s="44">
        <v>1353.4994970000002</v>
      </c>
      <c r="M55" s="44">
        <v>1520.4027120000003</v>
      </c>
      <c r="N55" s="44">
        <v>1715.7859889999997</v>
      </c>
      <c r="O55" s="45"/>
      <c r="P55" s="46">
        <v>-6.7632386772452691</v>
      </c>
      <c r="Q55" s="46">
        <v>21.106073550360648</v>
      </c>
      <c r="R55" s="46">
        <v>17.29219359667627</v>
      </c>
      <c r="S55" s="46">
        <v>-27.616576235007628</v>
      </c>
      <c r="T55" s="46">
        <v>10.403485264084566</v>
      </c>
      <c r="U55" s="46">
        <v>5.5370704040832237</v>
      </c>
      <c r="V55" s="46">
        <v>-1.5131241786325944</v>
      </c>
      <c r="W55" s="46">
        <v>14.169888110929122</v>
      </c>
      <c r="X55" s="46">
        <v>12.331235834955038</v>
      </c>
      <c r="Y55" s="46">
        <v>12.850758253580352</v>
      </c>
      <c r="Z55" s="46"/>
      <c r="AA55" s="46">
        <v>1266.21595</v>
      </c>
      <c r="AB55" s="46">
        <v>1323.974037</v>
      </c>
      <c r="AC55" s="46">
        <f t="shared" si="0"/>
        <v>4.5614720774919846</v>
      </c>
      <c r="AD55" s="87">
        <v>690.83454000000006</v>
      </c>
      <c r="AE55" s="87">
        <v>497.22477000000003</v>
      </c>
      <c r="AF55" s="87"/>
      <c r="AG55" s="88">
        <v>-28.025490734727882</v>
      </c>
      <c r="AH55" s="42">
        <v>48</v>
      </c>
      <c r="AI55" s="47" t="s">
        <v>73</v>
      </c>
      <c r="AJ55" s="48"/>
    </row>
    <row r="56" spans="1:36" ht="20.100000000000001" customHeight="1" x14ac:dyDescent="0.15">
      <c r="A56" s="74">
        <v>49</v>
      </c>
      <c r="B56" s="43" t="s">
        <v>120</v>
      </c>
      <c r="C56" s="51"/>
      <c r="D56" s="44">
        <v>82.212133999999992</v>
      </c>
      <c r="E56" s="44">
        <v>84.744538000000006</v>
      </c>
      <c r="F56" s="44">
        <v>84.247771000000014</v>
      </c>
      <c r="G56" s="44">
        <v>89.759034</v>
      </c>
      <c r="H56" s="44">
        <v>88.777783999999997</v>
      </c>
      <c r="I56" s="44">
        <v>94.698001999999988</v>
      </c>
      <c r="J56" s="44">
        <v>96.669094999999999</v>
      </c>
      <c r="K56" s="44">
        <v>87.142662999999999</v>
      </c>
      <c r="L56" s="44">
        <v>75.060502</v>
      </c>
      <c r="M56" s="44">
        <v>79.934735999999987</v>
      </c>
      <c r="N56" s="44">
        <v>99.765829999999994</v>
      </c>
      <c r="O56" s="45"/>
      <c r="P56" s="46">
        <v>3.080328750498083</v>
      </c>
      <c r="Q56" s="46">
        <v>-0.5861935314344322</v>
      </c>
      <c r="R56" s="46">
        <v>6.5417315313897006</v>
      </c>
      <c r="S56" s="46">
        <v>-1.0932047241061014</v>
      </c>
      <c r="T56" s="46">
        <v>6.6685805088354044</v>
      </c>
      <c r="U56" s="46">
        <v>2.0814515178472419</v>
      </c>
      <c r="V56" s="46">
        <v>-9.8546820987617565</v>
      </c>
      <c r="W56" s="46">
        <v>-13.864805807001787</v>
      </c>
      <c r="X56" s="46">
        <v>6.4937402097310581</v>
      </c>
      <c r="Y56" s="46">
        <v>24.809106769302417</v>
      </c>
      <c r="Z56" s="46"/>
      <c r="AA56" s="46">
        <v>79.031992000000002</v>
      </c>
      <c r="AB56" s="46">
        <v>67.467571000000007</v>
      </c>
      <c r="AC56" s="46">
        <f t="shared" si="0"/>
        <v>-14.632581954912638</v>
      </c>
      <c r="AD56" s="87">
        <v>41.237597999999998</v>
      </c>
      <c r="AE56" s="87">
        <v>38.681941999999992</v>
      </c>
      <c r="AF56" s="87"/>
      <c r="AG56" s="88">
        <v>-6.1973929713365123</v>
      </c>
      <c r="AH56" s="42">
        <v>49</v>
      </c>
      <c r="AI56" s="47" t="s">
        <v>186</v>
      </c>
      <c r="AJ56" s="48"/>
    </row>
    <row r="57" spans="1:36" ht="20.100000000000001" customHeight="1" x14ac:dyDescent="0.15">
      <c r="A57" s="74">
        <v>50</v>
      </c>
      <c r="B57" s="43" t="s">
        <v>121</v>
      </c>
      <c r="C57" s="51"/>
      <c r="D57" s="44">
        <v>3.3945609999999995</v>
      </c>
      <c r="E57" s="44">
        <v>4.0769679999999999</v>
      </c>
      <c r="F57" s="44">
        <v>3.699805</v>
      </c>
      <c r="G57" s="44">
        <v>3.5384089999999997</v>
      </c>
      <c r="H57" s="44">
        <v>3.0170689999999998</v>
      </c>
      <c r="I57" s="44">
        <v>3.3913370000000005</v>
      </c>
      <c r="J57" s="44">
        <v>2.7367270000000006</v>
      </c>
      <c r="K57" s="44">
        <v>2.6261109999999999</v>
      </c>
      <c r="L57" s="44">
        <v>2.4409399999999999</v>
      </c>
      <c r="M57" s="44">
        <v>3.3762230000000004</v>
      </c>
      <c r="N57" s="44">
        <v>2.660536</v>
      </c>
      <c r="O57" s="45"/>
      <c r="P57" s="46">
        <v>20.102952929701388</v>
      </c>
      <c r="Q57" s="46">
        <v>-9.2510659882540125</v>
      </c>
      <c r="R57" s="46">
        <v>-4.3622839582086073</v>
      </c>
      <c r="S57" s="46">
        <v>-14.733740503147033</v>
      </c>
      <c r="T57" s="46">
        <v>12.405019573632586</v>
      </c>
      <c r="U57" s="46">
        <v>-19.302416716474951</v>
      </c>
      <c r="V57" s="46">
        <v>-4.0419084548806126</v>
      </c>
      <c r="W57" s="46">
        <v>-7.0511490184535148</v>
      </c>
      <c r="X57" s="46">
        <v>38.316509213663608</v>
      </c>
      <c r="Y57" s="46">
        <v>-21.197859264627965</v>
      </c>
      <c r="Z57" s="46"/>
      <c r="AA57" s="46">
        <v>2.023053</v>
      </c>
      <c r="AB57" s="46">
        <v>2.4327179999999999</v>
      </c>
      <c r="AC57" s="46">
        <f t="shared" si="0"/>
        <v>20.249840216741717</v>
      </c>
      <c r="AD57" s="87">
        <v>2.1458470000000003</v>
      </c>
      <c r="AE57" s="87">
        <v>1.3579619999999999</v>
      </c>
      <c r="AF57" s="87"/>
      <c r="AG57" s="88">
        <v>-36.716737027383608</v>
      </c>
      <c r="AH57" s="42">
        <v>50</v>
      </c>
      <c r="AI57" s="47" t="s">
        <v>187</v>
      </c>
    </row>
    <row r="58" spans="1:36" ht="20.100000000000001" customHeight="1" x14ac:dyDescent="0.15">
      <c r="A58" s="74">
        <v>51</v>
      </c>
      <c r="B58" s="43" t="s">
        <v>122</v>
      </c>
      <c r="C58" s="51"/>
      <c r="D58" s="44">
        <v>233.04278100000005</v>
      </c>
      <c r="E58" s="44">
        <v>152.93771600000002</v>
      </c>
      <c r="F58" s="44">
        <v>173.21876499999999</v>
      </c>
      <c r="G58" s="44">
        <v>204.156193</v>
      </c>
      <c r="H58" s="44">
        <v>195.28768100000005</v>
      </c>
      <c r="I58" s="44">
        <v>194.99511699999996</v>
      </c>
      <c r="J58" s="44">
        <v>195.90438400000002</v>
      </c>
      <c r="K58" s="44">
        <v>154.49730299999999</v>
      </c>
      <c r="L58" s="44">
        <v>122.05812300000001</v>
      </c>
      <c r="M58" s="44">
        <v>149.07790700000004</v>
      </c>
      <c r="N58" s="44">
        <v>154.07992499999997</v>
      </c>
      <c r="O58" s="45"/>
      <c r="P58" s="46">
        <v>-34.373544915772356</v>
      </c>
      <c r="Q58" s="46">
        <v>13.260985929723162</v>
      </c>
      <c r="R58" s="46">
        <v>17.860321311031171</v>
      </c>
      <c r="S58" s="46">
        <v>-4.343983824188939</v>
      </c>
      <c r="T58" s="46">
        <v>-0.14981180507749059</v>
      </c>
      <c r="U58" s="46">
        <v>0.46630244592229531</v>
      </c>
      <c r="V58" s="46">
        <v>-21.136372833800408</v>
      </c>
      <c r="W58" s="46">
        <v>-20.99659953287339</v>
      </c>
      <c r="X58" s="46">
        <v>22.136817555354369</v>
      </c>
      <c r="Y58" s="46">
        <v>3.3553046864281129</v>
      </c>
      <c r="Z58" s="46"/>
      <c r="AA58" s="46">
        <v>123.18840399999999</v>
      </c>
      <c r="AB58" s="46">
        <v>74.630167</v>
      </c>
      <c r="AC58" s="46">
        <f t="shared" si="0"/>
        <v>-39.417863551507651</v>
      </c>
      <c r="AD58" s="87">
        <v>100.56271799999999</v>
      </c>
      <c r="AE58" s="87">
        <v>93.920248000000001</v>
      </c>
      <c r="AF58" s="87"/>
      <c r="AG58" s="88">
        <v>-6.605300783536876</v>
      </c>
      <c r="AH58" s="42">
        <v>51</v>
      </c>
      <c r="AI58" s="47" t="s">
        <v>188</v>
      </c>
      <c r="AJ58" s="48"/>
    </row>
    <row r="59" spans="1:36" ht="20.100000000000001" customHeight="1" x14ac:dyDescent="0.15">
      <c r="A59" s="74">
        <v>52</v>
      </c>
      <c r="B59" s="43" t="s">
        <v>24</v>
      </c>
      <c r="C59" s="51"/>
      <c r="D59" s="44">
        <v>1633.65011</v>
      </c>
      <c r="E59" s="44">
        <v>1278.471642</v>
      </c>
      <c r="F59" s="44">
        <v>1449.1536529999998</v>
      </c>
      <c r="G59" s="44">
        <v>1922.073273</v>
      </c>
      <c r="H59" s="44">
        <v>1785.531841</v>
      </c>
      <c r="I59" s="44">
        <v>1928.175827</v>
      </c>
      <c r="J59" s="44">
        <v>1875.1601169999999</v>
      </c>
      <c r="K59" s="44">
        <v>1703.1477339999999</v>
      </c>
      <c r="L59" s="44">
        <v>1719.3399810000001</v>
      </c>
      <c r="M59" s="44">
        <v>1717.4880470000005</v>
      </c>
      <c r="N59" s="44">
        <v>1826.8312079999998</v>
      </c>
      <c r="O59" s="45"/>
      <c r="P59" s="46">
        <v>-21.741403855443693</v>
      </c>
      <c r="Q59" s="46">
        <v>13.350472970443874</v>
      </c>
      <c r="R59" s="46">
        <v>32.634194381042647</v>
      </c>
      <c r="S59" s="46">
        <v>-7.1038619556310749</v>
      </c>
      <c r="T59" s="46">
        <v>7.9888794321422552</v>
      </c>
      <c r="U59" s="46">
        <v>-2.7495267421999614</v>
      </c>
      <c r="V59" s="46">
        <v>-9.1732104069702842</v>
      </c>
      <c r="W59" s="46">
        <v>0.95072474787440342</v>
      </c>
      <c r="X59" s="46">
        <v>-0.10771191390097101</v>
      </c>
      <c r="Y59" s="46">
        <v>6.3664583396078314</v>
      </c>
      <c r="Z59" s="46"/>
      <c r="AA59" s="46">
        <v>1342.8742519999998</v>
      </c>
      <c r="AB59" s="46">
        <v>1223.5933970000001</v>
      </c>
      <c r="AC59" s="46">
        <f t="shared" si="0"/>
        <v>-8.882503691045514</v>
      </c>
      <c r="AD59" s="87">
        <v>1052.952436</v>
      </c>
      <c r="AE59" s="87">
        <v>849.09265700000003</v>
      </c>
      <c r="AF59" s="87"/>
      <c r="AG59" s="88">
        <v>-19.360777565075125</v>
      </c>
      <c r="AH59" s="42">
        <v>52</v>
      </c>
      <c r="AI59" s="47" t="s">
        <v>68</v>
      </c>
      <c r="AJ59" s="48"/>
    </row>
    <row r="60" spans="1:36" ht="20.100000000000001" customHeight="1" x14ac:dyDescent="0.15">
      <c r="A60" s="74">
        <v>53</v>
      </c>
      <c r="B60" s="43" t="s">
        <v>123</v>
      </c>
      <c r="C60" s="51"/>
      <c r="D60" s="44">
        <v>29.471589000000002</v>
      </c>
      <c r="E60" s="44">
        <v>18.561323000000002</v>
      </c>
      <c r="F60" s="44">
        <v>21.755317999999999</v>
      </c>
      <c r="G60" s="44">
        <v>24.795614</v>
      </c>
      <c r="H60" s="44">
        <v>23.733263000000001</v>
      </c>
      <c r="I60" s="44">
        <v>26.630190999999993</v>
      </c>
      <c r="J60" s="44">
        <v>25.928203999999997</v>
      </c>
      <c r="K60" s="44">
        <v>22.131138999999997</v>
      </c>
      <c r="L60" s="44">
        <v>29.494425999999997</v>
      </c>
      <c r="M60" s="44">
        <v>32.381342000000004</v>
      </c>
      <c r="N60" s="44">
        <v>44.498034999999994</v>
      </c>
      <c r="O60" s="45"/>
      <c r="P60" s="46">
        <v>-37.019605559781652</v>
      </c>
      <c r="Q60" s="46">
        <v>17.207798172576361</v>
      </c>
      <c r="R60" s="46">
        <v>13.974955456868059</v>
      </c>
      <c r="S60" s="46">
        <v>-4.2844311094695939</v>
      </c>
      <c r="T60" s="46">
        <v>12.206193476219411</v>
      </c>
      <c r="U60" s="46">
        <v>-2.6360569475449722</v>
      </c>
      <c r="V60" s="46">
        <v>-14.644535348456841</v>
      </c>
      <c r="W60" s="46">
        <v>33.27116150687047</v>
      </c>
      <c r="X60" s="46">
        <v>9.7880053675226861</v>
      </c>
      <c r="Y60" s="46">
        <v>37.418748734996797</v>
      </c>
      <c r="Z60" s="46"/>
      <c r="AA60" s="46">
        <v>31.239288999999996</v>
      </c>
      <c r="AB60" s="46">
        <v>36.340814999999999</v>
      </c>
      <c r="AC60" s="46">
        <f t="shared" si="0"/>
        <v>16.330480504854023</v>
      </c>
      <c r="AD60" s="87">
        <v>12.966887</v>
      </c>
      <c r="AE60" s="87">
        <v>11.682382</v>
      </c>
      <c r="AF60" s="87"/>
      <c r="AG60" s="88">
        <v>-9.9060398999389747</v>
      </c>
      <c r="AH60" s="42">
        <v>53</v>
      </c>
      <c r="AI60" s="47" t="s">
        <v>189</v>
      </c>
      <c r="AJ60" s="48"/>
    </row>
    <row r="61" spans="1:36" ht="20.100000000000001" customHeight="1" x14ac:dyDescent="0.15">
      <c r="A61" s="74">
        <v>54</v>
      </c>
      <c r="B61" s="43" t="s">
        <v>25</v>
      </c>
      <c r="C61" s="51"/>
      <c r="D61" s="44">
        <v>1336.0156259999997</v>
      </c>
      <c r="E61" s="44">
        <v>1075.0243500000001</v>
      </c>
      <c r="F61" s="44">
        <v>1249.8513109999999</v>
      </c>
      <c r="G61" s="44">
        <v>1446.8589999999999</v>
      </c>
      <c r="H61" s="44">
        <v>1478.0910220000001</v>
      </c>
      <c r="I61" s="44">
        <v>1689.7473850000001</v>
      </c>
      <c r="J61" s="44">
        <v>1772.5673160000001</v>
      </c>
      <c r="K61" s="44">
        <v>1564.0614499999999</v>
      </c>
      <c r="L61" s="44">
        <v>1486.8972780000001</v>
      </c>
      <c r="M61" s="44">
        <v>1539.1167149999999</v>
      </c>
      <c r="N61" s="44">
        <v>1614.0765519999998</v>
      </c>
      <c r="O61" s="45"/>
      <c r="P61" s="46">
        <v>-19.535046665689194</v>
      </c>
      <c r="Q61" s="46">
        <v>16.262604749371462</v>
      </c>
      <c r="R61" s="46">
        <v>15.762490087110862</v>
      </c>
      <c r="S61" s="46">
        <v>2.1586085444400709</v>
      </c>
      <c r="T61" s="46">
        <v>14.319575712841328</v>
      </c>
      <c r="U61" s="46">
        <v>4.9013202645080725</v>
      </c>
      <c r="V61" s="46">
        <v>-11.762930756870631</v>
      </c>
      <c r="W61" s="46">
        <v>-4.9335767466169358</v>
      </c>
      <c r="X61" s="46">
        <v>3.5119734074864368</v>
      </c>
      <c r="Y61" s="46">
        <v>4.8703153093883316</v>
      </c>
      <c r="Z61" s="46"/>
      <c r="AA61" s="46">
        <v>1210.3503409999998</v>
      </c>
      <c r="AB61" s="46">
        <v>1168.4094969999999</v>
      </c>
      <c r="AC61" s="46">
        <f t="shared" si="0"/>
        <v>-3.4651821525780804</v>
      </c>
      <c r="AD61" s="87">
        <v>707.88599199999999</v>
      </c>
      <c r="AE61" s="87">
        <v>737.82833400000004</v>
      </c>
      <c r="AF61" s="87"/>
      <c r="AG61" s="88">
        <v>4.2298254716700399</v>
      </c>
      <c r="AH61" s="42">
        <v>54</v>
      </c>
      <c r="AI61" s="47" t="s">
        <v>72</v>
      </c>
      <c r="AJ61" s="48"/>
    </row>
    <row r="62" spans="1:36" ht="20.100000000000001" customHeight="1" x14ac:dyDescent="0.15">
      <c r="A62" s="74">
        <v>55</v>
      </c>
      <c r="B62" s="43" t="s">
        <v>5</v>
      </c>
      <c r="C62" s="51"/>
      <c r="D62" s="44">
        <v>1035.5864430000001</v>
      </c>
      <c r="E62" s="44">
        <v>948.93921499999999</v>
      </c>
      <c r="F62" s="44">
        <v>1120.5710670000001</v>
      </c>
      <c r="G62" s="44">
        <v>1334.8179549999998</v>
      </c>
      <c r="H62" s="44">
        <v>1378.2867509999999</v>
      </c>
      <c r="I62" s="44">
        <v>1381.677604</v>
      </c>
      <c r="J62" s="44">
        <v>1456.0609529999997</v>
      </c>
      <c r="K62" s="44">
        <v>1347.7973410000002</v>
      </c>
      <c r="L62" s="44">
        <v>1316.8325240000001</v>
      </c>
      <c r="M62" s="44">
        <v>1428.7503039999999</v>
      </c>
      <c r="N62" s="44">
        <v>1515.0600329999997</v>
      </c>
      <c r="O62" s="45"/>
      <c r="P62" s="46">
        <v>-8.3669720268827632</v>
      </c>
      <c r="Q62" s="46">
        <v>18.086706639054867</v>
      </c>
      <c r="R62" s="46">
        <v>19.119437785733908</v>
      </c>
      <c r="S62" s="46">
        <v>3.2565336596779701</v>
      </c>
      <c r="T62" s="46">
        <v>0.24601941486703538</v>
      </c>
      <c r="U62" s="46">
        <v>5.3835532098557337</v>
      </c>
      <c r="V62" s="46">
        <v>-7.4353763677913491</v>
      </c>
      <c r="W62" s="46">
        <v>-2.2974386473433555</v>
      </c>
      <c r="X62" s="46">
        <v>8.4990139566145615</v>
      </c>
      <c r="Y62" s="46">
        <v>6.0409246289126202</v>
      </c>
      <c r="Z62" s="46"/>
      <c r="AA62" s="46">
        <v>1132.3149369999999</v>
      </c>
      <c r="AB62" s="46">
        <v>1073.2315990000002</v>
      </c>
      <c r="AC62" s="46">
        <f t="shared" si="0"/>
        <v>-5.2179244545283012</v>
      </c>
      <c r="AD62" s="87">
        <v>661.84316799999999</v>
      </c>
      <c r="AE62" s="87">
        <v>669.38415199999997</v>
      </c>
      <c r="AF62" s="87"/>
      <c r="AG62" s="88">
        <v>1.1393913791975621</v>
      </c>
      <c r="AH62" s="42">
        <v>55</v>
      </c>
      <c r="AI62" s="47" t="s">
        <v>74</v>
      </c>
      <c r="AJ62" s="48"/>
    </row>
    <row r="63" spans="1:36" ht="20.100000000000001" customHeight="1" x14ac:dyDescent="0.15">
      <c r="A63" s="74">
        <v>56</v>
      </c>
      <c r="B63" s="43" t="s">
        <v>124</v>
      </c>
      <c r="C63" s="51"/>
      <c r="D63" s="44">
        <v>221.69864300000003</v>
      </c>
      <c r="E63" s="44">
        <v>227.951854</v>
      </c>
      <c r="F63" s="44">
        <v>302.55461900000006</v>
      </c>
      <c r="G63" s="44">
        <v>406.61959300000001</v>
      </c>
      <c r="H63" s="44">
        <v>476.72952400000003</v>
      </c>
      <c r="I63" s="44">
        <v>513.64457100000004</v>
      </c>
      <c r="J63" s="44">
        <v>578.20169799999996</v>
      </c>
      <c r="K63" s="44">
        <v>570.19872999999995</v>
      </c>
      <c r="L63" s="44">
        <v>612.45594299999993</v>
      </c>
      <c r="M63" s="44">
        <v>646.94760200000007</v>
      </c>
      <c r="N63" s="44">
        <v>792.57428900000002</v>
      </c>
      <c r="O63" s="45"/>
      <c r="P63" s="46">
        <v>2.82059056175639</v>
      </c>
      <c r="Q63" s="46">
        <v>32.727421905504684</v>
      </c>
      <c r="R63" s="46">
        <v>34.395433903456592</v>
      </c>
      <c r="S63" s="46">
        <v>17.242142830043122</v>
      </c>
      <c r="T63" s="46">
        <v>7.7433943445046651</v>
      </c>
      <c r="U63" s="46">
        <v>12.568443364312316</v>
      </c>
      <c r="V63" s="46">
        <v>-1.3841135416382002</v>
      </c>
      <c r="W63" s="46">
        <v>7.4109623148406456</v>
      </c>
      <c r="X63" s="46">
        <v>5.6316963520754371</v>
      </c>
      <c r="Y63" s="46">
        <v>22.509811698784205</v>
      </c>
      <c r="Z63" s="46"/>
      <c r="AA63" s="46">
        <v>578.55967899999996</v>
      </c>
      <c r="AB63" s="46">
        <v>603.16847999999993</v>
      </c>
      <c r="AC63" s="46">
        <f t="shared" si="0"/>
        <v>4.2534593911788932</v>
      </c>
      <c r="AD63" s="87">
        <v>198.04941499999998</v>
      </c>
      <c r="AE63" s="87">
        <v>239.88082300000002</v>
      </c>
      <c r="AF63" s="87"/>
      <c r="AG63" s="88">
        <v>21.121702379176455</v>
      </c>
      <c r="AH63" s="42">
        <v>56</v>
      </c>
      <c r="AI63" s="47" t="s">
        <v>190</v>
      </c>
      <c r="AJ63" s="48"/>
    </row>
    <row r="64" spans="1:36" ht="20.100000000000001" customHeight="1" x14ac:dyDescent="0.15">
      <c r="A64" s="74">
        <v>57</v>
      </c>
      <c r="B64" s="43" t="s">
        <v>29</v>
      </c>
      <c r="C64" s="51"/>
      <c r="D64" s="44">
        <v>1158.4523549999999</v>
      </c>
      <c r="E64" s="44">
        <v>1075.386446</v>
      </c>
      <c r="F64" s="44">
        <v>1266.8278030000001</v>
      </c>
      <c r="G64" s="44">
        <v>1601.7980109999999</v>
      </c>
      <c r="H64" s="44">
        <v>1997.285537</v>
      </c>
      <c r="I64" s="44">
        <v>2187.8142059999996</v>
      </c>
      <c r="J64" s="44">
        <v>2347.5819660000002</v>
      </c>
      <c r="K64" s="44">
        <v>2009.0091390000005</v>
      </c>
      <c r="L64" s="44">
        <v>1912.5534889999999</v>
      </c>
      <c r="M64" s="44">
        <v>2161.7546750000001</v>
      </c>
      <c r="N64" s="44">
        <v>2264.2738849999996</v>
      </c>
      <c r="O64" s="45"/>
      <c r="P64" s="46">
        <v>-7.1704208327152088</v>
      </c>
      <c r="Q64" s="46">
        <v>17.80209874432434</v>
      </c>
      <c r="R64" s="46">
        <v>26.44165270187078</v>
      </c>
      <c r="S64" s="46">
        <v>24.690224565399348</v>
      </c>
      <c r="T64" s="46">
        <v>9.5393805978378481</v>
      </c>
      <c r="U64" s="46">
        <v>7.3026201019192456</v>
      </c>
      <c r="V64" s="46">
        <v>-14.42219406621561</v>
      </c>
      <c r="W64" s="46">
        <v>-4.8011553619916327</v>
      </c>
      <c r="X64" s="46">
        <v>13.029762954776118</v>
      </c>
      <c r="Y64" s="46">
        <v>4.7424072299045292</v>
      </c>
      <c r="Z64" s="46"/>
      <c r="AA64" s="46">
        <v>1632.8923910000001</v>
      </c>
      <c r="AB64" s="46">
        <v>1799.9726370000001</v>
      </c>
      <c r="AC64" s="46">
        <f t="shared" si="0"/>
        <v>10.232165139656175</v>
      </c>
      <c r="AD64" s="87">
        <v>714.19615400000009</v>
      </c>
      <c r="AE64" s="87">
        <v>932.41154200000005</v>
      </c>
      <c r="AF64" s="87"/>
      <c r="AG64" s="88">
        <v>30.553985313116073</v>
      </c>
      <c r="AH64" s="42">
        <v>57</v>
      </c>
      <c r="AI64" s="47" t="s">
        <v>70</v>
      </c>
      <c r="AJ64" s="48"/>
    </row>
    <row r="65" spans="1:36" ht="20.100000000000001" customHeight="1" x14ac:dyDescent="0.15">
      <c r="A65" s="74">
        <v>58</v>
      </c>
      <c r="B65" s="43" t="s">
        <v>125</v>
      </c>
      <c r="C65" s="51"/>
      <c r="D65" s="44">
        <v>683.47299099999987</v>
      </c>
      <c r="E65" s="44">
        <v>439.15816800000005</v>
      </c>
      <c r="F65" s="44">
        <v>479.46479100000005</v>
      </c>
      <c r="G65" s="44">
        <v>528.84265100000005</v>
      </c>
      <c r="H65" s="44">
        <v>548.90889700000002</v>
      </c>
      <c r="I65" s="44">
        <v>609.93356799999992</v>
      </c>
      <c r="J65" s="44">
        <v>595.59335499999986</v>
      </c>
      <c r="K65" s="44">
        <v>479.87294800000006</v>
      </c>
      <c r="L65" s="44">
        <v>484.91830800000002</v>
      </c>
      <c r="M65" s="44">
        <v>479.26192599999996</v>
      </c>
      <c r="N65" s="44">
        <v>454.82836499999985</v>
      </c>
      <c r="O65" s="45"/>
      <c r="P65" s="46">
        <v>-35.746083051875829</v>
      </c>
      <c r="Q65" s="46">
        <v>9.1781562855959464</v>
      </c>
      <c r="R65" s="46">
        <v>10.298537228774322</v>
      </c>
      <c r="S65" s="46">
        <v>3.7943698304318474</v>
      </c>
      <c r="T65" s="46">
        <v>11.11744978693612</v>
      </c>
      <c r="U65" s="46">
        <v>-2.3511106376752196</v>
      </c>
      <c r="V65" s="46">
        <v>-19.429432183641438</v>
      </c>
      <c r="W65" s="46">
        <v>1.0513949621515195</v>
      </c>
      <c r="X65" s="46">
        <v>-1.1664608051878389</v>
      </c>
      <c r="Y65" s="46">
        <v>-5.0981644220993445</v>
      </c>
      <c r="Z65" s="46"/>
      <c r="AA65" s="46">
        <v>340.43425999999999</v>
      </c>
      <c r="AB65" s="46">
        <v>305.71653600000002</v>
      </c>
      <c r="AC65" s="46">
        <f t="shared" si="0"/>
        <v>-10.19806995923382</v>
      </c>
      <c r="AD65" s="87">
        <v>253.65326900000002</v>
      </c>
      <c r="AE65" s="87">
        <v>260.13245799999999</v>
      </c>
      <c r="AF65" s="87"/>
      <c r="AG65" s="88">
        <v>2.5543487081965992</v>
      </c>
      <c r="AH65" s="42">
        <v>58</v>
      </c>
      <c r="AI65" s="47" t="s">
        <v>191</v>
      </c>
      <c r="AJ65" s="48"/>
    </row>
    <row r="66" spans="1:36" ht="20.100000000000001" customHeight="1" x14ac:dyDescent="0.15">
      <c r="A66" s="74">
        <v>59</v>
      </c>
      <c r="B66" s="43" t="s">
        <v>126</v>
      </c>
      <c r="C66" s="51"/>
      <c r="D66" s="44">
        <v>331.66298599999993</v>
      </c>
      <c r="E66" s="44">
        <v>249.99598699999999</v>
      </c>
      <c r="F66" s="44">
        <v>286.66428200000001</v>
      </c>
      <c r="G66" s="44">
        <v>352.83351299999998</v>
      </c>
      <c r="H66" s="44">
        <v>299.01068600000002</v>
      </c>
      <c r="I66" s="44">
        <v>337.90765700000003</v>
      </c>
      <c r="J66" s="44">
        <v>340.298001</v>
      </c>
      <c r="K66" s="44">
        <v>302.98751799999997</v>
      </c>
      <c r="L66" s="44">
        <v>293.200332</v>
      </c>
      <c r="M66" s="44">
        <v>298.90531900000002</v>
      </c>
      <c r="N66" s="44">
        <v>314.81482100000005</v>
      </c>
      <c r="O66" s="45"/>
      <c r="P66" s="46">
        <v>-24.623489037754723</v>
      </c>
      <c r="Q66" s="46">
        <v>14.667553443567897</v>
      </c>
      <c r="R66" s="46">
        <v>23.082481897762193</v>
      </c>
      <c r="S66" s="46">
        <v>-15.254454301227327</v>
      </c>
      <c r="T66" s="46">
        <v>13.008555486876475</v>
      </c>
      <c r="U66" s="46">
        <v>0.70739563028013208</v>
      </c>
      <c r="V66" s="46">
        <v>-10.964061760680181</v>
      </c>
      <c r="W66" s="46">
        <v>-3.2302274577528891</v>
      </c>
      <c r="X66" s="46">
        <v>1.9457641678250326</v>
      </c>
      <c r="Y66" s="46">
        <v>5.3225891239493137</v>
      </c>
      <c r="Z66" s="46"/>
      <c r="AA66" s="46">
        <v>236.71365699999998</v>
      </c>
      <c r="AB66" s="46">
        <v>226.84382099999996</v>
      </c>
      <c r="AC66" s="46">
        <f t="shared" si="0"/>
        <v>-4.1695253772366954</v>
      </c>
      <c r="AD66" s="87">
        <v>169.071619</v>
      </c>
      <c r="AE66" s="87">
        <v>165.50422400000002</v>
      </c>
      <c r="AF66" s="87"/>
      <c r="AG66" s="88">
        <v>-2.1099904413880211</v>
      </c>
      <c r="AH66" s="42">
        <v>59</v>
      </c>
      <c r="AI66" s="47" t="s">
        <v>192</v>
      </c>
      <c r="AJ66" s="48"/>
    </row>
    <row r="67" spans="1:36" ht="20.100000000000001" customHeight="1" x14ac:dyDescent="0.15">
      <c r="A67" s="74">
        <v>60</v>
      </c>
      <c r="B67" s="43" t="s">
        <v>34</v>
      </c>
      <c r="C67" s="51"/>
      <c r="D67" s="44">
        <v>1132.4965900000002</v>
      </c>
      <c r="E67" s="44">
        <v>978.72095100000001</v>
      </c>
      <c r="F67" s="44">
        <v>1265.8513829999999</v>
      </c>
      <c r="G67" s="44">
        <v>1482.848125</v>
      </c>
      <c r="H67" s="44">
        <v>1560.6288179999999</v>
      </c>
      <c r="I67" s="44">
        <v>1681.8698829999996</v>
      </c>
      <c r="J67" s="44">
        <v>1693.5300339999999</v>
      </c>
      <c r="K67" s="44">
        <v>1440.7856019999999</v>
      </c>
      <c r="L67" s="44">
        <v>1497.9482689999998</v>
      </c>
      <c r="M67" s="44">
        <v>1553.2075609999999</v>
      </c>
      <c r="N67" s="44">
        <v>1535.4498489999996</v>
      </c>
      <c r="O67" s="45"/>
      <c r="P67" s="46">
        <v>-13.578463755021119</v>
      </c>
      <c r="Q67" s="46">
        <v>29.337313327831282</v>
      </c>
      <c r="R67" s="46">
        <v>17.142355328137285</v>
      </c>
      <c r="S67" s="46">
        <v>5.2453580166883285</v>
      </c>
      <c r="T67" s="46">
        <v>7.7687316549347258</v>
      </c>
      <c r="U67" s="46">
        <v>0.69328496323399236</v>
      </c>
      <c r="V67" s="46">
        <v>-14.924118670811836</v>
      </c>
      <c r="W67" s="46">
        <v>3.9674651745999086</v>
      </c>
      <c r="X67" s="46">
        <v>3.6889986886456541</v>
      </c>
      <c r="Y67" s="46">
        <v>-1.1432929149898854</v>
      </c>
      <c r="Z67" s="46"/>
      <c r="AA67" s="46">
        <v>1172.9707969999997</v>
      </c>
      <c r="AB67" s="46">
        <v>1144.7205919999999</v>
      </c>
      <c r="AC67" s="46">
        <f t="shared" si="0"/>
        <v>-2.4084320830708492</v>
      </c>
      <c r="AD67" s="87">
        <v>781.94538999999997</v>
      </c>
      <c r="AE67" s="87">
        <v>787.217533</v>
      </c>
      <c r="AF67" s="87"/>
      <c r="AG67" s="88">
        <v>0.67423416870582287</v>
      </c>
      <c r="AH67" s="42">
        <v>60</v>
      </c>
      <c r="AI67" s="47" t="s">
        <v>71</v>
      </c>
      <c r="AJ67" s="48"/>
    </row>
    <row r="68" spans="1:36" ht="20.100000000000001" customHeight="1" x14ac:dyDescent="0.15">
      <c r="A68" s="74">
        <v>61</v>
      </c>
      <c r="B68" s="43" t="s">
        <v>41</v>
      </c>
      <c r="C68" s="51"/>
      <c r="D68" s="44">
        <v>7826.7318680000017</v>
      </c>
      <c r="E68" s="44">
        <v>6925.5479299999997</v>
      </c>
      <c r="F68" s="44">
        <v>7731.2119500000008</v>
      </c>
      <c r="G68" s="44">
        <v>8385.6358809999983</v>
      </c>
      <c r="H68" s="44">
        <v>8418.6179800000009</v>
      </c>
      <c r="I68" s="44">
        <v>9244.9403419999999</v>
      </c>
      <c r="J68" s="44">
        <v>10024.248141</v>
      </c>
      <c r="K68" s="44">
        <v>8926.4746230000001</v>
      </c>
      <c r="L68" s="44">
        <v>8849.3437200000008</v>
      </c>
      <c r="M68" s="44">
        <v>8840.3143739999996</v>
      </c>
      <c r="N68" s="44">
        <v>9043.112549999998</v>
      </c>
      <c r="O68" s="45"/>
      <c r="P68" s="46">
        <v>-11.514179266630293</v>
      </c>
      <c r="Q68" s="46">
        <v>11.633217012476877</v>
      </c>
      <c r="R68" s="46">
        <v>8.464700427725262</v>
      </c>
      <c r="S68" s="46">
        <v>0.39331661269402218</v>
      </c>
      <c r="T68" s="46">
        <v>9.815415831471185</v>
      </c>
      <c r="U68" s="46">
        <v>8.4295600638933763</v>
      </c>
      <c r="V68" s="46">
        <v>-10.951180602862536</v>
      </c>
      <c r="W68" s="46">
        <v>-0.86406903349350728</v>
      </c>
      <c r="X68" s="46">
        <v>-0.10203407490652694</v>
      </c>
      <c r="Y68" s="46">
        <v>2.294015432261574</v>
      </c>
      <c r="Z68" s="46"/>
      <c r="AA68" s="46">
        <v>6745.2339389999997</v>
      </c>
      <c r="AB68" s="46">
        <v>6725.9868989999995</v>
      </c>
      <c r="AC68" s="46">
        <f t="shared" si="0"/>
        <v>-0.28534280907169318</v>
      </c>
      <c r="AD68" s="87">
        <v>4224.6421219999993</v>
      </c>
      <c r="AE68" s="87">
        <v>4101.4585930000003</v>
      </c>
      <c r="AF68" s="87"/>
      <c r="AG68" s="88">
        <v>-2.9158334704498543</v>
      </c>
      <c r="AH68" s="42">
        <v>61</v>
      </c>
      <c r="AI68" s="47" t="s">
        <v>57</v>
      </c>
      <c r="AJ68" s="48"/>
    </row>
    <row r="69" spans="1:36" ht="20.100000000000001" customHeight="1" x14ac:dyDescent="0.15">
      <c r="A69" s="74">
        <v>62</v>
      </c>
      <c r="B69" s="43" t="s">
        <v>43</v>
      </c>
      <c r="C69" s="51"/>
      <c r="D69" s="44">
        <v>5326.7289609999998</v>
      </c>
      <c r="E69" s="44">
        <v>4294.830946</v>
      </c>
      <c r="F69" s="44">
        <v>4636.1231399999997</v>
      </c>
      <c r="G69" s="44">
        <v>5124.4600449999998</v>
      </c>
      <c r="H69" s="44">
        <v>5431.2683930000003</v>
      </c>
      <c r="I69" s="44">
        <v>5714.198851000001</v>
      </c>
      <c r="J69" s="44">
        <v>6232.5033439999997</v>
      </c>
      <c r="K69" s="44">
        <v>5916.4384740000014</v>
      </c>
      <c r="L69" s="44">
        <v>5925.4097819999997</v>
      </c>
      <c r="M69" s="44">
        <v>5947.9220760000007</v>
      </c>
      <c r="N69" s="44">
        <v>6262.4537579999997</v>
      </c>
      <c r="O69" s="45"/>
      <c r="P69" s="46">
        <v>-19.372076607522359</v>
      </c>
      <c r="Q69" s="46">
        <v>7.9465803960890042</v>
      </c>
      <c r="R69" s="46">
        <v>10.533303155532664</v>
      </c>
      <c r="S69" s="46">
        <v>5.9871351382543736</v>
      </c>
      <c r="T69" s="46">
        <v>5.2092888350840951</v>
      </c>
      <c r="U69" s="46">
        <v>9.0704665083416387</v>
      </c>
      <c r="V69" s="46">
        <v>-5.0712346637450594</v>
      </c>
      <c r="W69" s="46">
        <v>0.15163358901513391</v>
      </c>
      <c r="X69" s="46">
        <v>0.37992805271271379</v>
      </c>
      <c r="Y69" s="46">
        <v>5.2880935220913869</v>
      </c>
      <c r="Z69" s="46"/>
      <c r="AA69" s="46">
        <v>4778.5908920000002</v>
      </c>
      <c r="AB69" s="46">
        <v>4966.4412809999994</v>
      </c>
      <c r="AC69" s="46">
        <f t="shared" si="0"/>
        <v>3.931083309820167</v>
      </c>
      <c r="AD69" s="87">
        <v>2558.6412329999998</v>
      </c>
      <c r="AE69" s="87">
        <v>2707.7339139999999</v>
      </c>
      <c r="AF69" s="87"/>
      <c r="AG69" s="88">
        <v>5.8270256524080679</v>
      </c>
      <c r="AH69" s="42">
        <v>62</v>
      </c>
      <c r="AI69" s="47" t="s">
        <v>59</v>
      </c>
      <c r="AJ69" s="48"/>
    </row>
    <row r="70" spans="1:36" ht="20.100000000000001" customHeight="1" x14ac:dyDescent="0.15">
      <c r="A70" s="74">
        <v>63</v>
      </c>
      <c r="B70" s="43" t="s">
        <v>49</v>
      </c>
      <c r="C70" s="51"/>
      <c r="D70" s="44">
        <v>2097.7099330000001</v>
      </c>
      <c r="E70" s="44">
        <v>1647.8168949999999</v>
      </c>
      <c r="F70" s="44">
        <v>1838.5820839999997</v>
      </c>
      <c r="G70" s="44">
        <v>2138.5648080000001</v>
      </c>
      <c r="H70" s="44">
        <v>1903.5138819999997</v>
      </c>
      <c r="I70" s="44">
        <v>2191.1310349999999</v>
      </c>
      <c r="J70" s="44">
        <v>2227.8517240000006</v>
      </c>
      <c r="K70" s="44">
        <v>1899.3294940000001</v>
      </c>
      <c r="L70" s="44">
        <v>1953.9154489999999</v>
      </c>
      <c r="M70" s="44">
        <v>2016.8139799999999</v>
      </c>
      <c r="N70" s="44">
        <v>2052.4970880000005</v>
      </c>
      <c r="O70" s="45"/>
      <c r="P70" s="46">
        <v>-21.446865980969747</v>
      </c>
      <c r="Q70" s="46">
        <v>11.576843858006441</v>
      </c>
      <c r="R70" s="46">
        <v>16.315982115270103</v>
      </c>
      <c r="S70" s="46">
        <v>-10.991059289889918</v>
      </c>
      <c r="T70" s="46">
        <v>15.109800654450936</v>
      </c>
      <c r="U70" s="46">
        <v>1.6758782753492767</v>
      </c>
      <c r="V70" s="46">
        <v>-14.746144299502788</v>
      </c>
      <c r="W70" s="46">
        <v>2.8739592141562298</v>
      </c>
      <c r="X70" s="46">
        <v>3.2191019847962679</v>
      </c>
      <c r="Y70" s="46">
        <v>1.7692810717228724</v>
      </c>
      <c r="Z70" s="46"/>
      <c r="AA70" s="46">
        <v>1516.9236680000001</v>
      </c>
      <c r="AB70" s="46">
        <v>1478.8524029999999</v>
      </c>
      <c r="AC70" s="46">
        <f t="shared" si="0"/>
        <v>-2.5097680129281343</v>
      </c>
      <c r="AD70" s="87">
        <v>1076.499235</v>
      </c>
      <c r="AE70" s="87">
        <v>898.702495</v>
      </c>
      <c r="AF70" s="87"/>
      <c r="AG70" s="88">
        <v>-16.516197524283427</v>
      </c>
      <c r="AH70" s="42">
        <v>63</v>
      </c>
      <c r="AI70" s="47" t="s">
        <v>66</v>
      </c>
      <c r="AJ70" s="48"/>
    </row>
    <row r="71" spans="1:36" ht="20.100000000000001" customHeight="1" x14ac:dyDescent="0.15">
      <c r="A71" s="74">
        <v>64</v>
      </c>
      <c r="B71" s="43" t="s">
        <v>127</v>
      </c>
      <c r="C71" s="51"/>
      <c r="D71" s="44">
        <v>344.88981000000001</v>
      </c>
      <c r="E71" s="44">
        <v>289.47260299999999</v>
      </c>
      <c r="F71" s="44">
        <v>395.62411100000003</v>
      </c>
      <c r="G71" s="44">
        <v>441.24690199999998</v>
      </c>
      <c r="H71" s="44">
        <v>545.92317200000002</v>
      </c>
      <c r="I71" s="44">
        <v>723.21948099999997</v>
      </c>
      <c r="J71" s="44">
        <v>719.25805800000001</v>
      </c>
      <c r="K71" s="44">
        <v>670.43200700000011</v>
      </c>
      <c r="L71" s="44">
        <v>704.16332399999999</v>
      </c>
      <c r="M71" s="44">
        <v>765.97161800000015</v>
      </c>
      <c r="N71" s="44">
        <v>887.62666499999989</v>
      </c>
      <c r="O71" s="45"/>
      <c r="P71" s="46">
        <v>-16.068090559126702</v>
      </c>
      <c r="Q71" s="46">
        <v>36.670657913695578</v>
      </c>
      <c r="R71" s="46">
        <v>11.531853021971131</v>
      </c>
      <c r="S71" s="46">
        <v>23.72283397924005</v>
      </c>
      <c r="T71" s="46">
        <v>32.476421242657921</v>
      </c>
      <c r="U71" s="46">
        <v>-0.5477483812413908</v>
      </c>
      <c r="V71" s="46">
        <v>-6.7883912396849269</v>
      </c>
      <c r="W71" s="46">
        <v>5.0312808230827528</v>
      </c>
      <c r="X71" s="46">
        <v>8.7775508739787966</v>
      </c>
      <c r="Y71" s="46">
        <v>15.882448401632516</v>
      </c>
      <c r="Z71" s="46"/>
      <c r="AA71" s="46">
        <v>702.12805300000002</v>
      </c>
      <c r="AB71" s="46">
        <v>745.76099599999998</v>
      </c>
      <c r="AC71" s="46">
        <f t="shared" si="0"/>
        <v>6.2143853693878697</v>
      </c>
      <c r="AD71" s="87">
        <v>230.43102000000002</v>
      </c>
      <c r="AE71" s="87">
        <v>278.94173899999998</v>
      </c>
      <c r="AF71" s="87"/>
      <c r="AG71" s="88">
        <v>21.052165198938908</v>
      </c>
      <c r="AH71" s="42">
        <v>64</v>
      </c>
      <c r="AI71" s="47" t="s">
        <v>193</v>
      </c>
      <c r="AJ71" s="48"/>
    </row>
    <row r="72" spans="1:36" ht="20.100000000000001" customHeight="1" x14ac:dyDescent="0.15">
      <c r="A72" s="74">
        <v>65</v>
      </c>
      <c r="B72" s="43" t="s">
        <v>128</v>
      </c>
      <c r="C72" s="51"/>
      <c r="D72" s="44">
        <v>16.175208000000001</v>
      </c>
      <c r="E72" s="44">
        <v>11.523942999999999</v>
      </c>
      <c r="F72" s="44">
        <v>14.302798000000001</v>
      </c>
      <c r="G72" s="44">
        <v>16.960331999999998</v>
      </c>
      <c r="H72" s="44">
        <v>21.168637999999998</v>
      </c>
      <c r="I72" s="44">
        <v>26.549147000000005</v>
      </c>
      <c r="J72" s="44">
        <v>34.024576000000003</v>
      </c>
      <c r="K72" s="44">
        <v>31.091104999999999</v>
      </c>
      <c r="L72" s="44">
        <v>31.580269999999999</v>
      </c>
      <c r="M72" s="44">
        <v>37.764214000000003</v>
      </c>
      <c r="N72" s="44">
        <v>40.717849000000001</v>
      </c>
      <c r="O72" s="45"/>
      <c r="P72" s="46">
        <v>-28.755518939849196</v>
      </c>
      <c r="Q72" s="46">
        <v>24.11375169071907</v>
      </c>
      <c r="R72" s="46">
        <v>18.580518301384075</v>
      </c>
      <c r="S72" s="46">
        <v>24.812639280881996</v>
      </c>
      <c r="T72" s="46">
        <v>25.41736034221951</v>
      </c>
      <c r="U72" s="46">
        <v>28.156946059321598</v>
      </c>
      <c r="V72" s="46">
        <v>-8.6216239696859276</v>
      </c>
      <c r="W72" s="46">
        <v>1.5733278054929372</v>
      </c>
      <c r="X72" s="46">
        <v>19.581669187755523</v>
      </c>
      <c r="Y72" s="46">
        <v>7.8212537403797171</v>
      </c>
      <c r="Z72" s="46"/>
      <c r="AA72" s="46">
        <v>28.623247000000003</v>
      </c>
      <c r="AB72" s="46">
        <v>29.122512000000004</v>
      </c>
      <c r="AC72" s="46">
        <f t="shared" si="0"/>
        <v>1.7442640242737042</v>
      </c>
      <c r="AD72" s="87">
        <v>6.8226440000000004</v>
      </c>
      <c r="AE72" s="87">
        <v>8.4375959999999992</v>
      </c>
      <c r="AF72" s="87"/>
      <c r="AG72" s="88">
        <v>23.670471447726115</v>
      </c>
      <c r="AH72" s="42">
        <v>65</v>
      </c>
      <c r="AI72" s="47" t="s">
        <v>194</v>
      </c>
      <c r="AJ72" s="48"/>
    </row>
    <row r="73" spans="1:36" ht="20.100000000000001" customHeight="1" x14ac:dyDescent="0.15">
      <c r="A73" s="74">
        <v>66</v>
      </c>
      <c r="B73" s="43" t="s">
        <v>129</v>
      </c>
      <c r="C73" s="51"/>
      <c r="D73" s="44">
        <v>18.768979999999999</v>
      </c>
      <c r="E73" s="44">
        <v>10.487165999999998</v>
      </c>
      <c r="F73" s="44">
        <v>11.260501000000001</v>
      </c>
      <c r="G73" s="44">
        <v>12.419869</v>
      </c>
      <c r="H73" s="44">
        <v>7.2490299999999994</v>
      </c>
      <c r="I73" s="44">
        <v>5.6613609999999985</v>
      </c>
      <c r="J73" s="44">
        <v>5.3654070000000003</v>
      </c>
      <c r="K73" s="44">
        <v>4.5345430000000002</v>
      </c>
      <c r="L73" s="44">
        <v>5.2330019999999982</v>
      </c>
      <c r="M73" s="44">
        <v>5.3811179999999998</v>
      </c>
      <c r="N73" s="44">
        <v>6.6455839999999995</v>
      </c>
      <c r="O73" s="45"/>
      <c r="P73" s="46">
        <v>-44.12500839150556</v>
      </c>
      <c r="Q73" s="46">
        <v>7.374108505577226</v>
      </c>
      <c r="R73" s="46">
        <v>10.295882927411483</v>
      </c>
      <c r="S73" s="46">
        <v>-41.633603381807013</v>
      </c>
      <c r="T73" s="46">
        <v>-21.901813070162504</v>
      </c>
      <c r="U73" s="46">
        <v>-5.2276122296387513</v>
      </c>
      <c r="V73" s="46">
        <v>-15.485572669510432</v>
      </c>
      <c r="W73" s="46">
        <v>15.403073694526597</v>
      </c>
      <c r="X73" s="46">
        <v>2.8304212381344769</v>
      </c>
      <c r="Y73" s="46">
        <v>23.498202418159181</v>
      </c>
      <c r="Z73" s="46"/>
      <c r="AA73" s="46">
        <v>5.8317689999999995</v>
      </c>
      <c r="AB73" s="46">
        <v>5.5690689999999998</v>
      </c>
      <c r="AC73" s="46">
        <f t="shared" ref="AC73:AC105" si="1">AB73/AA73*100-100</f>
        <v>-4.5046365862570923</v>
      </c>
      <c r="AD73" s="87">
        <v>10.525967999999999</v>
      </c>
      <c r="AE73" s="87">
        <v>5.2455119999999997</v>
      </c>
      <c r="AF73" s="87"/>
      <c r="AG73" s="88">
        <v>-50.165989484292552</v>
      </c>
      <c r="AH73" s="42">
        <v>66</v>
      </c>
      <c r="AI73" s="47" t="s">
        <v>195</v>
      </c>
      <c r="AJ73" s="48"/>
    </row>
    <row r="74" spans="1:36" ht="20.100000000000001" customHeight="1" x14ac:dyDescent="0.15">
      <c r="A74" s="74">
        <v>67</v>
      </c>
      <c r="B74" s="43" t="s">
        <v>130</v>
      </c>
      <c r="C74" s="51"/>
      <c r="D74" s="44">
        <v>1.2475070000000001</v>
      </c>
      <c r="E74" s="44">
        <v>0.78717499999999996</v>
      </c>
      <c r="F74" s="44">
        <v>1.134676</v>
      </c>
      <c r="G74" s="44">
        <v>1.0078579999999999</v>
      </c>
      <c r="H74" s="44">
        <v>1.6189589999999998</v>
      </c>
      <c r="I74" s="44">
        <v>2.3604400000000001</v>
      </c>
      <c r="J74" s="44">
        <v>1.8243970000000003</v>
      </c>
      <c r="K74" s="44">
        <v>2.0127679999999999</v>
      </c>
      <c r="L74" s="44">
        <v>2.7642769999999999</v>
      </c>
      <c r="M74" s="44">
        <v>2.5426100000000003</v>
      </c>
      <c r="N74" s="44">
        <v>2.8995960000000003</v>
      </c>
      <c r="O74" s="45"/>
      <c r="P74" s="46">
        <v>-36.900153666472427</v>
      </c>
      <c r="Q74" s="46">
        <v>44.145329818655341</v>
      </c>
      <c r="R74" s="46">
        <v>-11.17658256630088</v>
      </c>
      <c r="S74" s="46">
        <v>60.633640850199129</v>
      </c>
      <c r="T74" s="46">
        <v>45.799862751311196</v>
      </c>
      <c r="U74" s="46">
        <v>-22.709452474962291</v>
      </c>
      <c r="V74" s="46">
        <v>10.325110159685622</v>
      </c>
      <c r="W74" s="46">
        <v>37.337090017329359</v>
      </c>
      <c r="X74" s="46">
        <v>-8.0189865198024535</v>
      </c>
      <c r="Y74" s="46">
        <v>14.0401398562894</v>
      </c>
      <c r="Z74" s="46"/>
      <c r="AA74" s="46">
        <v>2.0583360000000002</v>
      </c>
      <c r="AB74" s="46">
        <v>2.9696180000000005</v>
      </c>
      <c r="AC74" s="46">
        <f t="shared" si="1"/>
        <v>44.272752359187251</v>
      </c>
      <c r="AD74" s="87">
        <v>0.60651500000000003</v>
      </c>
      <c r="AE74" s="87">
        <v>0.63390699999999989</v>
      </c>
      <c r="AF74" s="87"/>
      <c r="AG74" s="88">
        <v>4.5162939086419698</v>
      </c>
      <c r="AH74" s="42">
        <v>67</v>
      </c>
      <c r="AI74" s="47" t="s">
        <v>196</v>
      </c>
      <c r="AJ74" s="48"/>
    </row>
    <row r="75" spans="1:36" ht="20.100000000000001" customHeight="1" x14ac:dyDescent="0.15">
      <c r="A75" s="74">
        <v>68</v>
      </c>
      <c r="B75" s="43" t="s">
        <v>27</v>
      </c>
      <c r="C75" s="51"/>
      <c r="D75" s="44">
        <v>1146.3432890000001</v>
      </c>
      <c r="E75" s="44">
        <v>919.02294099999995</v>
      </c>
      <c r="F75" s="44">
        <v>1028.27736</v>
      </c>
      <c r="G75" s="44">
        <v>1119.8376229999999</v>
      </c>
      <c r="H75" s="44">
        <v>1223.804351</v>
      </c>
      <c r="I75" s="44">
        <v>1378.1809880000001</v>
      </c>
      <c r="J75" s="44">
        <v>1430.2962809999999</v>
      </c>
      <c r="K75" s="44">
        <v>1265.4550469999999</v>
      </c>
      <c r="L75" s="44">
        <v>1171.8505680000001</v>
      </c>
      <c r="M75" s="44">
        <v>1204.0749139999998</v>
      </c>
      <c r="N75" s="44">
        <v>1294.7043239999998</v>
      </c>
      <c r="O75" s="45"/>
      <c r="P75" s="46">
        <v>-19.830041330664613</v>
      </c>
      <c r="Q75" s="46">
        <v>11.888105739897952</v>
      </c>
      <c r="R75" s="46">
        <v>8.90423795774322</v>
      </c>
      <c r="S75" s="46">
        <v>9.2840895737613636</v>
      </c>
      <c r="T75" s="46">
        <v>12.61448669257102</v>
      </c>
      <c r="U75" s="46">
        <v>3.7814549361639962</v>
      </c>
      <c r="V75" s="46">
        <v>-11.524971167844342</v>
      </c>
      <c r="W75" s="46">
        <v>-7.3969027364430673</v>
      </c>
      <c r="X75" s="46">
        <v>2.7498681896785797</v>
      </c>
      <c r="Y75" s="46">
        <v>7.5268913043727821</v>
      </c>
      <c r="Z75" s="46"/>
      <c r="AA75" s="46">
        <v>959.52647399999989</v>
      </c>
      <c r="AB75" s="46">
        <v>1045.4337620000001</v>
      </c>
      <c r="AC75" s="46">
        <f t="shared" si="1"/>
        <v>8.9530920019201403</v>
      </c>
      <c r="AD75" s="87">
        <v>550.30165099999999</v>
      </c>
      <c r="AE75" s="87">
        <v>597.55299100000002</v>
      </c>
      <c r="AF75" s="87"/>
      <c r="AG75" s="88">
        <v>8.5864434377282919</v>
      </c>
      <c r="AH75" s="42">
        <v>68</v>
      </c>
      <c r="AI75" s="47" t="s">
        <v>77</v>
      </c>
      <c r="AJ75" s="48"/>
    </row>
    <row r="76" spans="1:36" ht="20.100000000000001" customHeight="1" x14ac:dyDescent="0.15">
      <c r="A76" s="74">
        <v>69</v>
      </c>
      <c r="B76" s="43" t="s">
        <v>28</v>
      </c>
      <c r="C76" s="51"/>
      <c r="D76" s="44">
        <v>868.87960399999986</v>
      </c>
      <c r="E76" s="44">
        <v>675.84547499999996</v>
      </c>
      <c r="F76" s="44">
        <v>787.06268300000011</v>
      </c>
      <c r="G76" s="44">
        <v>882.71495900000002</v>
      </c>
      <c r="H76" s="44">
        <v>954.30084999999997</v>
      </c>
      <c r="I76" s="44">
        <v>1001.2173039999998</v>
      </c>
      <c r="J76" s="44">
        <v>1021.550074</v>
      </c>
      <c r="K76" s="44">
        <v>875.39682999999991</v>
      </c>
      <c r="L76" s="44">
        <v>884.90886699999987</v>
      </c>
      <c r="M76" s="44">
        <v>969.79750300000001</v>
      </c>
      <c r="N76" s="44">
        <v>1079.015292</v>
      </c>
      <c r="O76" s="45"/>
      <c r="P76" s="46">
        <v>-22.216441508275977</v>
      </c>
      <c r="Q76" s="46">
        <v>16.456011338982506</v>
      </c>
      <c r="R76" s="46">
        <v>12.153069643120148</v>
      </c>
      <c r="S76" s="46">
        <v>8.1097403267185371</v>
      </c>
      <c r="T76" s="46">
        <v>4.9163169036263241</v>
      </c>
      <c r="U76" s="46">
        <v>2.0308048930804574</v>
      </c>
      <c r="V76" s="46">
        <v>-14.307007333249928</v>
      </c>
      <c r="W76" s="46">
        <v>1.0865971493179813</v>
      </c>
      <c r="X76" s="46">
        <v>9.5929241039009838</v>
      </c>
      <c r="Y76" s="46">
        <v>11.261916911741125</v>
      </c>
      <c r="Z76" s="46"/>
      <c r="AA76" s="46">
        <v>801.66317099999992</v>
      </c>
      <c r="AB76" s="46">
        <v>864.19409499999995</v>
      </c>
      <c r="AC76" s="46">
        <f t="shared" si="1"/>
        <v>7.8001492724180537</v>
      </c>
      <c r="AD76" s="87">
        <v>429.656992</v>
      </c>
      <c r="AE76" s="87">
        <v>489.36947299999997</v>
      </c>
      <c r="AF76" s="87"/>
      <c r="AG76" s="88">
        <v>13.897709594354751</v>
      </c>
      <c r="AH76" s="42">
        <v>69</v>
      </c>
      <c r="AI76" s="47" t="s">
        <v>10</v>
      </c>
      <c r="AJ76" s="48"/>
    </row>
    <row r="77" spans="1:36" ht="20.100000000000001" customHeight="1" x14ac:dyDescent="0.15">
      <c r="A77" s="74">
        <v>70</v>
      </c>
      <c r="B77" s="43" t="s">
        <v>30</v>
      </c>
      <c r="C77" s="51"/>
      <c r="D77" s="44">
        <v>1016.8093269999999</v>
      </c>
      <c r="E77" s="44">
        <v>838.62848999999994</v>
      </c>
      <c r="F77" s="44">
        <v>903.29328300000009</v>
      </c>
      <c r="G77" s="44">
        <v>977.70480499999996</v>
      </c>
      <c r="H77" s="44">
        <v>955.74735899999996</v>
      </c>
      <c r="I77" s="44">
        <v>993.181015</v>
      </c>
      <c r="J77" s="44">
        <v>1063.0844</v>
      </c>
      <c r="K77" s="44">
        <v>1042.2387200000001</v>
      </c>
      <c r="L77" s="44">
        <v>953.56823700000007</v>
      </c>
      <c r="M77" s="44">
        <v>915.85803699999997</v>
      </c>
      <c r="N77" s="44">
        <v>966.44555200000013</v>
      </c>
      <c r="O77" s="45"/>
      <c r="P77" s="46">
        <v>-17.523525037452771</v>
      </c>
      <c r="Q77" s="46">
        <v>7.7107794179518123</v>
      </c>
      <c r="R77" s="46">
        <v>8.2378030923539853</v>
      </c>
      <c r="S77" s="46">
        <v>-2.2458154943812474</v>
      </c>
      <c r="T77" s="46">
        <v>3.9166894522384013</v>
      </c>
      <c r="U77" s="46">
        <v>7.0383327856906419</v>
      </c>
      <c r="V77" s="46">
        <v>-1.9608678294968769</v>
      </c>
      <c r="W77" s="46">
        <v>-8.5076941873738861</v>
      </c>
      <c r="X77" s="46">
        <v>-3.9546409514057785</v>
      </c>
      <c r="Y77" s="46">
        <v>5.5235105176022046</v>
      </c>
      <c r="Z77" s="46"/>
      <c r="AA77" s="46">
        <v>717.69012000000009</v>
      </c>
      <c r="AB77" s="46">
        <v>815.28996099999995</v>
      </c>
      <c r="AC77" s="46">
        <f t="shared" si="1"/>
        <v>13.599161849963863</v>
      </c>
      <c r="AD77" s="87">
        <v>499.30120599999998</v>
      </c>
      <c r="AE77" s="87">
        <v>492.83977799999991</v>
      </c>
      <c r="AF77" s="87"/>
      <c r="AG77" s="88">
        <v>-1.2940942105395266</v>
      </c>
      <c r="AH77" s="42">
        <v>70</v>
      </c>
      <c r="AI77" s="47" t="s">
        <v>8</v>
      </c>
      <c r="AJ77" s="48"/>
    </row>
    <row r="78" spans="1:36" ht="20.100000000000001" customHeight="1" x14ac:dyDescent="0.15">
      <c r="A78" s="74">
        <v>71</v>
      </c>
      <c r="B78" s="43" t="s">
        <v>45</v>
      </c>
      <c r="C78" s="51"/>
      <c r="D78" s="44">
        <v>5383.1294820000003</v>
      </c>
      <c r="E78" s="44">
        <v>5929.0253100000009</v>
      </c>
      <c r="F78" s="44">
        <v>3747.2223080000003</v>
      </c>
      <c r="G78" s="44">
        <v>3738.7630669999999</v>
      </c>
      <c r="H78" s="44">
        <v>16325.215432000003</v>
      </c>
      <c r="I78" s="44">
        <v>6998.6084700000001</v>
      </c>
      <c r="J78" s="44">
        <v>7716.8395449999989</v>
      </c>
      <c r="K78" s="44">
        <v>11263.502067999998</v>
      </c>
      <c r="L78" s="44">
        <v>12176.384672000002</v>
      </c>
      <c r="M78" s="44">
        <v>10879.243998</v>
      </c>
      <c r="N78" s="44">
        <v>7172.319176</v>
      </c>
      <c r="O78" s="45"/>
      <c r="P78" s="46">
        <v>10.140863782403088</v>
      </c>
      <c r="Q78" s="46">
        <v>-36.798679174469569</v>
      </c>
      <c r="R78" s="46">
        <v>-0.22574697481761064</v>
      </c>
      <c r="S78" s="46">
        <v>336.64749917141518</v>
      </c>
      <c r="T78" s="46">
        <v>-57.13006974302084</v>
      </c>
      <c r="U78" s="46">
        <v>10.262484007767327</v>
      </c>
      <c r="V78" s="46">
        <v>45.960039758737764</v>
      </c>
      <c r="W78" s="46">
        <v>8.10478480395129</v>
      </c>
      <c r="X78" s="46">
        <v>-10.652921281165007</v>
      </c>
      <c r="Y78" s="46">
        <v>-34.073367806452978</v>
      </c>
      <c r="Z78" s="46"/>
      <c r="AA78" s="46">
        <v>5482.4945349999989</v>
      </c>
      <c r="AB78" s="46">
        <v>5460.0847229999999</v>
      </c>
      <c r="AC78" s="46">
        <f t="shared" si="1"/>
        <v>-0.40875210831376307</v>
      </c>
      <c r="AD78" s="87">
        <v>1618.915659</v>
      </c>
      <c r="AE78" s="87">
        <v>6773.1142339999997</v>
      </c>
      <c r="AF78" s="87"/>
      <c r="AG78" s="88">
        <v>318.37350799261122</v>
      </c>
      <c r="AH78" s="42">
        <v>71</v>
      </c>
      <c r="AI78" s="47" t="s">
        <v>61</v>
      </c>
      <c r="AJ78" s="48"/>
    </row>
    <row r="79" spans="1:36" ht="20.100000000000001" customHeight="1" x14ac:dyDescent="0.15">
      <c r="A79" s="74">
        <v>72</v>
      </c>
      <c r="B79" s="43" t="s">
        <v>4</v>
      </c>
      <c r="C79" s="51"/>
      <c r="D79" s="44">
        <v>14946.357583999999</v>
      </c>
      <c r="E79" s="44">
        <v>7641.0095659999988</v>
      </c>
      <c r="F79" s="44">
        <v>8740.0668010000009</v>
      </c>
      <c r="G79" s="44">
        <v>11225.328562000001</v>
      </c>
      <c r="H79" s="44">
        <v>11332.482338</v>
      </c>
      <c r="I79" s="44">
        <v>9918.7936230000014</v>
      </c>
      <c r="J79" s="44">
        <v>9244.1726989999988</v>
      </c>
      <c r="K79" s="44">
        <v>6556.4162109999988</v>
      </c>
      <c r="L79" s="44">
        <v>6180.3527340000001</v>
      </c>
      <c r="M79" s="44">
        <v>8230.438329999999</v>
      </c>
      <c r="N79" s="44">
        <v>11546.434848000001</v>
      </c>
      <c r="O79" s="45"/>
      <c r="P79" s="46">
        <v>-48.877112546941461</v>
      </c>
      <c r="Q79" s="46">
        <v>14.383665214743985</v>
      </c>
      <c r="R79" s="46">
        <v>28.435271921670534</v>
      </c>
      <c r="S79" s="46">
        <v>0.9545713999208516</v>
      </c>
      <c r="T79" s="46">
        <v>-12.474660650999894</v>
      </c>
      <c r="U79" s="46">
        <v>-6.8014412804765954</v>
      </c>
      <c r="V79" s="46">
        <v>-29.075143612264526</v>
      </c>
      <c r="W79" s="46">
        <v>-5.7358084797768072</v>
      </c>
      <c r="X79" s="46">
        <v>33.171012792228737</v>
      </c>
      <c r="Y79" s="46">
        <v>40.289427914345367</v>
      </c>
      <c r="Z79" s="46"/>
      <c r="AA79" s="46">
        <v>8075.5128659999991</v>
      </c>
      <c r="AB79" s="46">
        <v>7714.3030449999997</v>
      </c>
      <c r="AC79" s="46">
        <f t="shared" si="1"/>
        <v>-4.4729025511281861</v>
      </c>
      <c r="AD79" s="87">
        <v>5606.8585360000006</v>
      </c>
      <c r="AE79" s="87">
        <v>5951.4314220000006</v>
      </c>
      <c r="AF79" s="87"/>
      <c r="AG79" s="88">
        <v>6.145560544957533</v>
      </c>
      <c r="AH79" s="42">
        <v>72</v>
      </c>
      <c r="AI79" s="47" t="s">
        <v>6</v>
      </c>
      <c r="AJ79" s="48"/>
    </row>
    <row r="80" spans="1:36" ht="20.100000000000001" customHeight="1" x14ac:dyDescent="0.15">
      <c r="A80" s="74">
        <v>73</v>
      </c>
      <c r="B80" s="43" t="s">
        <v>42</v>
      </c>
      <c r="C80" s="51"/>
      <c r="D80" s="44">
        <v>5742.363214</v>
      </c>
      <c r="E80" s="44">
        <v>4545.2752799999998</v>
      </c>
      <c r="F80" s="44">
        <v>4850.2159840000013</v>
      </c>
      <c r="G80" s="44">
        <v>5748.0043780000005</v>
      </c>
      <c r="H80" s="44">
        <v>6093.1170510000002</v>
      </c>
      <c r="I80" s="44">
        <v>6148.0460060000014</v>
      </c>
      <c r="J80" s="44">
        <v>6356.1170260000008</v>
      </c>
      <c r="K80" s="44">
        <v>5465.3336059999992</v>
      </c>
      <c r="L80" s="44">
        <v>4964.3355139999994</v>
      </c>
      <c r="M80" s="44">
        <v>5598.9532170000002</v>
      </c>
      <c r="N80" s="44">
        <v>6533.9796520000009</v>
      </c>
      <c r="O80" s="45"/>
      <c r="P80" s="46">
        <v>-20.846607736018413</v>
      </c>
      <c r="Q80" s="46">
        <v>6.7089600786512023</v>
      </c>
      <c r="R80" s="46">
        <v>18.510276593076341</v>
      </c>
      <c r="S80" s="46">
        <v>6.0040433219029836</v>
      </c>
      <c r="T80" s="46">
        <v>0.90149187255457264</v>
      </c>
      <c r="U80" s="46">
        <v>3.3843439004349989</v>
      </c>
      <c r="V80" s="46">
        <v>-14.01458494795186</v>
      </c>
      <c r="W80" s="46">
        <v>-9.1668345999956813</v>
      </c>
      <c r="X80" s="46">
        <v>12.783537720412028</v>
      </c>
      <c r="Y80" s="46">
        <v>16.700022285612178</v>
      </c>
      <c r="Z80" s="46"/>
      <c r="AA80" s="46">
        <v>4746.4495299999999</v>
      </c>
      <c r="AB80" s="46">
        <v>4740.4220139999998</v>
      </c>
      <c r="AC80" s="46">
        <f t="shared" si="1"/>
        <v>-0.12698999456127069</v>
      </c>
      <c r="AD80" s="87">
        <v>2820.9188700000004</v>
      </c>
      <c r="AE80" s="87">
        <v>2937.2647900000002</v>
      </c>
      <c r="AF80" s="87"/>
      <c r="AG80" s="88">
        <v>4.1243979483890598</v>
      </c>
      <c r="AH80" s="42">
        <v>73</v>
      </c>
      <c r="AI80" s="47" t="s">
        <v>7</v>
      </c>
      <c r="AJ80" s="48"/>
    </row>
    <row r="81" spans="1:36" ht="20.100000000000001" customHeight="1" x14ac:dyDescent="0.15">
      <c r="A81" s="74">
        <v>74</v>
      </c>
      <c r="B81" s="43" t="s">
        <v>53</v>
      </c>
      <c r="C81" s="51"/>
      <c r="D81" s="44">
        <v>1157.4093500000001</v>
      </c>
      <c r="E81" s="44">
        <v>597.02852100000007</v>
      </c>
      <c r="F81" s="44">
        <v>1063.47551</v>
      </c>
      <c r="G81" s="44">
        <v>1391.3761499999998</v>
      </c>
      <c r="H81" s="44">
        <v>1384.0076220000001</v>
      </c>
      <c r="I81" s="44">
        <v>1456.6741779999998</v>
      </c>
      <c r="J81" s="44">
        <v>1427.5489239999999</v>
      </c>
      <c r="K81" s="44">
        <v>1168.7256190000001</v>
      </c>
      <c r="L81" s="44">
        <v>1114.1561859999999</v>
      </c>
      <c r="M81" s="44">
        <v>1441.5891619999998</v>
      </c>
      <c r="N81" s="44">
        <v>1793.3036119999999</v>
      </c>
      <c r="O81" s="45"/>
      <c r="P81" s="46">
        <v>-48.416822362805348</v>
      </c>
      <c r="Q81" s="46">
        <v>78.128091471864536</v>
      </c>
      <c r="R81" s="46">
        <v>30.832928160235667</v>
      </c>
      <c r="S81" s="46">
        <v>-0.5295856192446422</v>
      </c>
      <c r="T81" s="46">
        <v>5.2504447840388906</v>
      </c>
      <c r="U81" s="46">
        <v>-1.9994350445607978</v>
      </c>
      <c r="V81" s="46">
        <v>-18.130608390973777</v>
      </c>
      <c r="W81" s="46">
        <v>-4.6691397974737185</v>
      </c>
      <c r="X81" s="46">
        <v>29.388426875368054</v>
      </c>
      <c r="Y81" s="46">
        <v>24.397689665760709</v>
      </c>
      <c r="Z81" s="46"/>
      <c r="AA81" s="46">
        <v>1331.705467</v>
      </c>
      <c r="AB81" s="46">
        <v>1170.8108130000001</v>
      </c>
      <c r="AC81" s="46">
        <f t="shared" si="1"/>
        <v>-12.081849777372739</v>
      </c>
      <c r="AD81" s="87">
        <v>722.28839499999992</v>
      </c>
      <c r="AE81" s="87">
        <v>715.18464399999993</v>
      </c>
      <c r="AF81" s="87"/>
      <c r="AG81" s="88">
        <v>-0.98350617968878851</v>
      </c>
      <c r="AH81" s="42">
        <v>74</v>
      </c>
      <c r="AI81" s="47" t="s">
        <v>76</v>
      </c>
      <c r="AJ81" s="48"/>
    </row>
    <row r="82" spans="1:36" ht="20.100000000000001" customHeight="1" x14ac:dyDescent="0.15">
      <c r="A82" s="74">
        <v>75</v>
      </c>
      <c r="B82" s="43" t="s">
        <v>131</v>
      </c>
      <c r="C82" s="51"/>
      <c r="D82" s="44">
        <v>10.382271999999999</v>
      </c>
      <c r="E82" s="44">
        <v>6.0351449999999991</v>
      </c>
      <c r="F82" s="44">
        <v>11.039307000000001</v>
      </c>
      <c r="G82" s="44">
        <v>9.6783289999999997</v>
      </c>
      <c r="H82" s="44">
        <v>25.849232000000004</v>
      </c>
      <c r="I82" s="44">
        <v>21.750003</v>
      </c>
      <c r="J82" s="44">
        <v>14.985870999999998</v>
      </c>
      <c r="K82" s="44">
        <v>12.007423000000003</v>
      </c>
      <c r="L82" s="44">
        <v>23.909309999999998</v>
      </c>
      <c r="M82" s="44">
        <v>45.763047</v>
      </c>
      <c r="N82" s="44">
        <v>75.326291999999995</v>
      </c>
      <c r="O82" s="45"/>
      <c r="P82" s="46">
        <v>-41.870671467671052</v>
      </c>
      <c r="Q82" s="46">
        <v>82.917013592879755</v>
      </c>
      <c r="R82" s="46">
        <v>-12.328473155063094</v>
      </c>
      <c r="S82" s="46">
        <v>167.08362569613001</v>
      </c>
      <c r="T82" s="46">
        <v>-15.858223563469906</v>
      </c>
      <c r="U82" s="46">
        <v>-31.099453181684638</v>
      </c>
      <c r="V82" s="46">
        <v>-19.875040963584937</v>
      </c>
      <c r="W82" s="46">
        <v>99.121077020439714</v>
      </c>
      <c r="X82" s="46">
        <v>91.402625169860613</v>
      </c>
      <c r="Y82" s="46">
        <v>64.600691907599582</v>
      </c>
      <c r="Z82" s="46"/>
      <c r="AA82" s="46">
        <v>63.297908</v>
      </c>
      <c r="AB82" s="46">
        <v>30.167656999999998</v>
      </c>
      <c r="AC82" s="46">
        <f t="shared" si="1"/>
        <v>-52.340198984143363</v>
      </c>
      <c r="AD82" s="87">
        <v>5.0414210000000006</v>
      </c>
      <c r="AE82" s="87">
        <v>7.4063769999999991</v>
      </c>
      <c r="AF82" s="87"/>
      <c r="AG82" s="88">
        <v>46.910504002740453</v>
      </c>
      <c r="AH82" s="42">
        <v>75</v>
      </c>
      <c r="AI82" s="47" t="s">
        <v>197</v>
      </c>
      <c r="AJ82" s="48"/>
    </row>
    <row r="83" spans="1:36" ht="20.100000000000001" customHeight="1" x14ac:dyDescent="0.15">
      <c r="A83" s="74">
        <v>76</v>
      </c>
      <c r="B83" s="43" t="s">
        <v>26</v>
      </c>
      <c r="C83" s="51"/>
      <c r="D83" s="44">
        <v>1776.5091580000001</v>
      </c>
      <c r="E83" s="44">
        <v>1399.4113909999999</v>
      </c>
      <c r="F83" s="44">
        <v>1916.085525</v>
      </c>
      <c r="G83" s="44">
        <v>2285.6953449999996</v>
      </c>
      <c r="H83" s="44">
        <v>2251.9432650000003</v>
      </c>
      <c r="I83" s="44">
        <v>2363.2063539999999</v>
      </c>
      <c r="J83" s="44">
        <v>2546.9063030000002</v>
      </c>
      <c r="K83" s="44">
        <v>2370.0529699999997</v>
      </c>
      <c r="L83" s="44">
        <v>2237.3399139999997</v>
      </c>
      <c r="M83" s="44">
        <v>2512.2150949999996</v>
      </c>
      <c r="N83" s="44">
        <v>2995.0169949999995</v>
      </c>
      <c r="O83" s="45"/>
      <c r="P83" s="46">
        <v>-21.226896878175296</v>
      </c>
      <c r="Q83" s="46">
        <v>36.920818089867907</v>
      </c>
      <c r="R83" s="46">
        <v>19.289839371862058</v>
      </c>
      <c r="S83" s="46">
        <v>-1.4766657364828859</v>
      </c>
      <c r="T83" s="46">
        <v>4.9407589760037638</v>
      </c>
      <c r="U83" s="46">
        <v>7.7733350999614146</v>
      </c>
      <c r="V83" s="46">
        <v>-6.9438492021353539</v>
      </c>
      <c r="W83" s="46">
        <v>-5.5995818523836647</v>
      </c>
      <c r="X83" s="46">
        <v>12.28580330060656</v>
      </c>
      <c r="Y83" s="46">
        <v>19.218175265362774</v>
      </c>
      <c r="Z83" s="46"/>
      <c r="AA83" s="46">
        <v>2218.3824670000004</v>
      </c>
      <c r="AB83" s="46">
        <v>2337.2143259999998</v>
      </c>
      <c r="AC83" s="46">
        <f t="shared" si="1"/>
        <v>5.3566894242858041</v>
      </c>
      <c r="AD83" s="87">
        <v>1167.0172729999999</v>
      </c>
      <c r="AE83" s="87">
        <v>1097.5304339999998</v>
      </c>
      <c r="AF83" s="87"/>
      <c r="AG83" s="88">
        <v>-5.9542254093097853</v>
      </c>
      <c r="AH83" s="42">
        <v>76</v>
      </c>
      <c r="AI83" s="47" t="s">
        <v>65</v>
      </c>
      <c r="AJ83" s="48"/>
    </row>
    <row r="84" spans="1:36" ht="20.100000000000001" customHeight="1" x14ac:dyDescent="0.15">
      <c r="A84" s="74">
        <v>78</v>
      </c>
      <c r="B84" s="43" t="s">
        <v>132</v>
      </c>
      <c r="C84" s="51"/>
      <c r="D84" s="44">
        <v>5.9759830000000003</v>
      </c>
      <c r="E84" s="44">
        <v>4.5963989999999999</v>
      </c>
      <c r="F84" s="44">
        <v>6.4113530000000001</v>
      </c>
      <c r="G84" s="44">
        <v>7.6621940000000004</v>
      </c>
      <c r="H84" s="44">
        <v>9.7302800000000005</v>
      </c>
      <c r="I84" s="44">
        <v>13.919272000000003</v>
      </c>
      <c r="J84" s="44">
        <v>15.508269</v>
      </c>
      <c r="K84" s="44">
        <v>18.737845</v>
      </c>
      <c r="L84" s="44">
        <v>26.826676999999997</v>
      </c>
      <c r="M84" s="44">
        <v>25.717618999999999</v>
      </c>
      <c r="N84" s="44">
        <v>22.091805000000001</v>
      </c>
      <c r="O84" s="45"/>
      <c r="P84" s="46">
        <v>-23.085473971395174</v>
      </c>
      <c r="Q84" s="46">
        <v>39.486432748767015</v>
      </c>
      <c r="R84" s="46">
        <v>19.509782100595615</v>
      </c>
      <c r="S84" s="46">
        <v>26.990780969523883</v>
      </c>
      <c r="T84" s="46">
        <v>43.051094110344224</v>
      </c>
      <c r="U84" s="46">
        <v>11.415805366832373</v>
      </c>
      <c r="V84" s="46">
        <v>20.824864464241628</v>
      </c>
      <c r="W84" s="46">
        <v>43.168421982357074</v>
      </c>
      <c r="X84" s="46">
        <v>-4.1341609324181121</v>
      </c>
      <c r="Y84" s="46">
        <v>-14.098560212747529</v>
      </c>
      <c r="Z84" s="46"/>
      <c r="AA84" s="46">
        <v>16.817162</v>
      </c>
      <c r="AB84" s="46">
        <v>17.510328000000001</v>
      </c>
      <c r="AC84" s="46">
        <f t="shared" si="1"/>
        <v>4.1217775032434361</v>
      </c>
      <c r="AD84" s="87">
        <v>4.4246190000000007</v>
      </c>
      <c r="AE84" s="87">
        <v>3.7239250000000008</v>
      </c>
      <c r="AF84" s="87"/>
      <c r="AG84" s="88">
        <v>-15.836256183865771</v>
      </c>
      <c r="AH84" s="42">
        <v>78</v>
      </c>
      <c r="AI84" s="47" t="s">
        <v>198</v>
      </c>
      <c r="AJ84" s="48"/>
    </row>
    <row r="85" spans="1:36" ht="20.100000000000001" customHeight="1" x14ac:dyDescent="0.15">
      <c r="A85" s="74">
        <v>79</v>
      </c>
      <c r="B85" s="43" t="s">
        <v>133</v>
      </c>
      <c r="C85" s="51"/>
      <c r="D85" s="44">
        <v>12.932965999999999</v>
      </c>
      <c r="E85" s="44">
        <v>10.845694000000002</v>
      </c>
      <c r="F85" s="44">
        <v>11.409699000000002</v>
      </c>
      <c r="G85" s="44">
        <v>16.812287000000001</v>
      </c>
      <c r="H85" s="44">
        <v>18.548826999999996</v>
      </c>
      <c r="I85" s="44">
        <v>19.384762000000002</v>
      </c>
      <c r="J85" s="44">
        <v>20.682017999999999</v>
      </c>
      <c r="K85" s="44">
        <v>22.619533999999998</v>
      </c>
      <c r="L85" s="44">
        <v>25.257214000000001</v>
      </c>
      <c r="M85" s="44">
        <v>23.785526000000001</v>
      </c>
      <c r="N85" s="44">
        <v>15.920585000000001</v>
      </c>
      <c r="O85" s="45"/>
      <c r="P85" s="46">
        <v>-16.13915941633185</v>
      </c>
      <c r="Q85" s="46">
        <v>5.20026657584107</v>
      </c>
      <c r="R85" s="46">
        <v>47.350837213146463</v>
      </c>
      <c r="S85" s="46">
        <v>10.328993313045359</v>
      </c>
      <c r="T85" s="46">
        <v>4.5066731173890844</v>
      </c>
      <c r="U85" s="46">
        <v>6.6921430348229052</v>
      </c>
      <c r="V85" s="46">
        <v>9.3681187203299032</v>
      </c>
      <c r="W85" s="46">
        <v>11.661071355404601</v>
      </c>
      <c r="X85" s="46">
        <v>-5.8268025919248316</v>
      </c>
      <c r="Y85" s="46">
        <v>-33.066079766325117</v>
      </c>
      <c r="Z85" s="46"/>
      <c r="AA85" s="46">
        <v>13.273169000000001</v>
      </c>
      <c r="AB85" s="46">
        <v>8.3030040000000014</v>
      </c>
      <c r="AC85" s="46">
        <f t="shared" si="1"/>
        <v>-37.44520242302346</v>
      </c>
      <c r="AD85" s="87">
        <v>7.3688200000000004</v>
      </c>
      <c r="AE85" s="87">
        <v>9.2604260000000007</v>
      </c>
      <c r="AF85" s="87"/>
      <c r="AG85" s="88">
        <v>25.670405845169242</v>
      </c>
      <c r="AH85" s="42">
        <v>79</v>
      </c>
      <c r="AI85" s="47" t="s">
        <v>199</v>
      </c>
      <c r="AJ85" s="48"/>
    </row>
    <row r="86" spans="1:36" ht="20.100000000000001" customHeight="1" x14ac:dyDescent="0.15">
      <c r="A86" s="74">
        <v>80</v>
      </c>
      <c r="B86" s="43" t="s">
        <v>134</v>
      </c>
      <c r="C86" s="51"/>
      <c r="D86" s="44">
        <v>3.40909</v>
      </c>
      <c r="E86" s="44">
        <v>0.52043100000000009</v>
      </c>
      <c r="F86" s="44">
        <v>2.3024089999999999</v>
      </c>
      <c r="G86" s="44">
        <v>2.1628020000000001</v>
      </c>
      <c r="H86" s="44">
        <v>1.1979709999999999</v>
      </c>
      <c r="I86" s="44">
        <v>1.5515369999999997</v>
      </c>
      <c r="J86" s="44">
        <v>1.1027390000000001</v>
      </c>
      <c r="K86" s="44">
        <v>1.1576950000000001</v>
      </c>
      <c r="L86" s="44">
        <v>1.9699830000000003</v>
      </c>
      <c r="M86" s="44">
        <v>1.7476239999999996</v>
      </c>
      <c r="N86" s="44">
        <v>2.1043669999999999</v>
      </c>
      <c r="O86" s="45"/>
      <c r="P86" s="46">
        <v>-84.734019929071977</v>
      </c>
      <c r="Q86" s="46">
        <v>342.40427645547629</v>
      </c>
      <c r="R86" s="46">
        <v>-6.0635186884693297</v>
      </c>
      <c r="S86" s="46">
        <v>-44.610232466957221</v>
      </c>
      <c r="T86" s="46">
        <v>29.51373614219375</v>
      </c>
      <c r="U86" s="46">
        <v>-28.92602625654429</v>
      </c>
      <c r="V86" s="46">
        <v>4.9835908587616728</v>
      </c>
      <c r="W86" s="46">
        <v>70.164248787461304</v>
      </c>
      <c r="X86" s="46">
        <v>-11.287356286830928</v>
      </c>
      <c r="Y86" s="46">
        <v>20.413029347273806</v>
      </c>
      <c r="Z86" s="46"/>
      <c r="AA86" s="46">
        <v>1.6769129999999999</v>
      </c>
      <c r="AB86" s="46">
        <v>2.145896</v>
      </c>
      <c r="AC86" s="46">
        <f t="shared" si="1"/>
        <v>27.967044205632632</v>
      </c>
      <c r="AD86" s="87">
        <v>1.0806790000000002</v>
      </c>
      <c r="AE86" s="87">
        <v>0.94248699999999996</v>
      </c>
      <c r="AF86" s="87"/>
      <c r="AG86" s="88">
        <v>-12.787515996887151</v>
      </c>
      <c r="AH86" s="42">
        <v>80</v>
      </c>
      <c r="AI86" s="47" t="s">
        <v>200</v>
      </c>
      <c r="AJ86" s="48"/>
    </row>
    <row r="87" spans="1:36" ht="20.100000000000001" customHeight="1" x14ac:dyDescent="0.15">
      <c r="A87" s="74">
        <v>81</v>
      </c>
      <c r="B87" s="43" t="s">
        <v>135</v>
      </c>
      <c r="C87" s="51"/>
      <c r="D87" s="44">
        <v>5.7660369999999999</v>
      </c>
      <c r="E87" s="44">
        <v>4.8661190000000003</v>
      </c>
      <c r="F87" s="44">
        <v>8.2616549999999993</v>
      </c>
      <c r="G87" s="44">
        <v>13.332351000000001</v>
      </c>
      <c r="H87" s="44">
        <v>14.136438999999999</v>
      </c>
      <c r="I87" s="44">
        <v>14.471128000000002</v>
      </c>
      <c r="J87" s="44">
        <v>13.510242</v>
      </c>
      <c r="K87" s="44">
        <v>8.1182979999999993</v>
      </c>
      <c r="L87" s="44">
        <v>11.465195</v>
      </c>
      <c r="M87" s="44">
        <v>23.248943000000001</v>
      </c>
      <c r="N87" s="44">
        <v>25.932434000000004</v>
      </c>
      <c r="O87" s="45"/>
      <c r="P87" s="46">
        <v>-15.607218614795556</v>
      </c>
      <c r="Q87" s="46">
        <v>69.779140214203522</v>
      </c>
      <c r="R87" s="46">
        <v>61.376273882170125</v>
      </c>
      <c r="S87" s="46">
        <v>6.0311043416123624</v>
      </c>
      <c r="T87" s="46">
        <v>2.3675622976903981</v>
      </c>
      <c r="U87" s="46">
        <v>-6.640021427493437</v>
      </c>
      <c r="V87" s="46">
        <v>-39.910047503220156</v>
      </c>
      <c r="W87" s="46">
        <v>41.226584685607747</v>
      </c>
      <c r="X87" s="46">
        <v>102.77843508113037</v>
      </c>
      <c r="Y87" s="46">
        <v>11.542421519980508</v>
      </c>
      <c r="Z87" s="46"/>
      <c r="AA87" s="46">
        <v>19.673133</v>
      </c>
      <c r="AB87" s="46">
        <v>21.144567000000002</v>
      </c>
      <c r="AC87" s="46">
        <f t="shared" si="1"/>
        <v>7.4794085924189062</v>
      </c>
      <c r="AD87" s="87">
        <v>4.7948119999999994</v>
      </c>
      <c r="AE87" s="87">
        <v>9.1225129999999996</v>
      </c>
      <c r="AF87" s="87"/>
      <c r="AG87" s="88">
        <v>90.257991345646104</v>
      </c>
      <c r="AH87" s="42">
        <v>81</v>
      </c>
      <c r="AI87" s="47" t="s">
        <v>201</v>
      </c>
      <c r="AJ87" s="48"/>
    </row>
    <row r="88" spans="1:36" ht="20.100000000000001" customHeight="1" x14ac:dyDescent="0.15">
      <c r="A88" s="74">
        <v>82</v>
      </c>
      <c r="B88" s="43" t="s">
        <v>136</v>
      </c>
      <c r="C88" s="51"/>
      <c r="D88" s="44">
        <v>133.11548199999999</v>
      </c>
      <c r="E88" s="44">
        <v>115.28558199999999</v>
      </c>
      <c r="F88" s="44">
        <v>158.68491700000001</v>
      </c>
      <c r="G88" s="44">
        <v>179.68507000000002</v>
      </c>
      <c r="H88" s="44">
        <v>179.01579599999999</v>
      </c>
      <c r="I88" s="44">
        <v>221.37647700000002</v>
      </c>
      <c r="J88" s="44">
        <v>267.818127</v>
      </c>
      <c r="K88" s="44">
        <v>246.73506100000003</v>
      </c>
      <c r="L88" s="44">
        <v>213.85901400000003</v>
      </c>
      <c r="M88" s="44">
        <v>243.58894699999999</v>
      </c>
      <c r="N88" s="44">
        <v>243.86879900000002</v>
      </c>
      <c r="O88" s="45"/>
      <c r="P88" s="46">
        <v>-13.394309761805161</v>
      </c>
      <c r="Q88" s="46">
        <v>37.645067359767523</v>
      </c>
      <c r="R88" s="46">
        <v>13.233868345534063</v>
      </c>
      <c r="S88" s="46">
        <v>-0.37247056753241736</v>
      </c>
      <c r="T88" s="46">
        <v>23.663096747060266</v>
      </c>
      <c r="U88" s="46">
        <v>20.978583917025645</v>
      </c>
      <c r="V88" s="46">
        <v>-7.872157958897219</v>
      </c>
      <c r="W88" s="46">
        <v>-13.32443263910514</v>
      </c>
      <c r="X88" s="46">
        <v>13.901650645410683</v>
      </c>
      <c r="Y88" s="46">
        <v>0.11488698623097093</v>
      </c>
      <c r="Z88" s="46"/>
      <c r="AA88" s="46">
        <v>186.78092699999999</v>
      </c>
      <c r="AB88" s="46">
        <v>194.23195299999998</v>
      </c>
      <c r="AC88" s="46">
        <f t="shared" si="1"/>
        <v>3.9891792591863435</v>
      </c>
      <c r="AD88" s="87">
        <v>92.286535000000001</v>
      </c>
      <c r="AE88" s="87">
        <v>91.047343999999981</v>
      </c>
      <c r="AF88" s="87"/>
      <c r="AG88" s="88">
        <v>-1.3427646839271006</v>
      </c>
      <c r="AH88" s="42">
        <v>82</v>
      </c>
      <c r="AI88" s="47" t="s">
        <v>202</v>
      </c>
      <c r="AJ88" s="48"/>
    </row>
    <row r="89" spans="1:36" ht="20.100000000000001" customHeight="1" x14ac:dyDescent="0.15">
      <c r="A89" s="74">
        <v>83</v>
      </c>
      <c r="B89" s="43" t="s">
        <v>137</v>
      </c>
      <c r="C89" s="51"/>
      <c r="D89" s="44">
        <v>651.7342349999999</v>
      </c>
      <c r="E89" s="44">
        <v>504.46184799999992</v>
      </c>
      <c r="F89" s="44">
        <v>580.91978500000005</v>
      </c>
      <c r="G89" s="44">
        <v>695.62100699999996</v>
      </c>
      <c r="H89" s="44">
        <v>735.08115800000007</v>
      </c>
      <c r="I89" s="44">
        <v>813.51880200000005</v>
      </c>
      <c r="J89" s="44">
        <v>935.34514299999989</v>
      </c>
      <c r="K89" s="44">
        <v>761.31565299999988</v>
      </c>
      <c r="L89" s="44">
        <v>763.92066800000009</v>
      </c>
      <c r="M89" s="44">
        <v>836.89010900000005</v>
      </c>
      <c r="N89" s="44">
        <v>925.41799300000002</v>
      </c>
      <c r="O89" s="45"/>
      <c r="P89" s="46">
        <v>-22.597000294145971</v>
      </c>
      <c r="Q89" s="46">
        <v>15.156336857410892</v>
      </c>
      <c r="R89" s="46">
        <v>19.744760802044283</v>
      </c>
      <c r="S89" s="46">
        <v>5.6726508548353962</v>
      </c>
      <c r="T89" s="46">
        <v>10.670610060719298</v>
      </c>
      <c r="U89" s="46">
        <v>14.975233602529542</v>
      </c>
      <c r="V89" s="46">
        <v>-18.605911550662739</v>
      </c>
      <c r="W89" s="46">
        <v>0.34217278861075329</v>
      </c>
      <c r="X89" s="46">
        <v>9.5519658070044358</v>
      </c>
      <c r="Y89" s="46">
        <v>10.578196951781635</v>
      </c>
      <c r="Z89" s="46"/>
      <c r="AA89" s="46">
        <v>699.95236499999987</v>
      </c>
      <c r="AB89" s="46">
        <v>680.74631799999997</v>
      </c>
      <c r="AC89" s="46">
        <f t="shared" si="1"/>
        <v>-2.7439077229205395</v>
      </c>
      <c r="AD89" s="87">
        <v>328.26422700000001</v>
      </c>
      <c r="AE89" s="87">
        <v>358.07210799999996</v>
      </c>
      <c r="AF89" s="87"/>
      <c r="AG89" s="88">
        <v>9.080453655402394</v>
      </c>
      <c r="AH89" s="42">
        <v>83</v>
      </c>
      <c r="AI89" s="47" t="s">
        <v>203</v>
      </c>
      <c r="AJ89" s="48"/>
    </row>
    <row r="90" spans="1:36" ht="20.100000000000001" customHeight="1" x14ac:dyDescent="0.15">
      <c r="A90" s="74">
        <v>84</v>
      </c>
      <c r="B90" s="43" t="s">
        <v>138</v>
      </c>
      <c r="C90" s="51"/>
      <c r="D90" s="44">
        <v>10258.590486000001</v>
      </c>
      <c r="E90" s="44">
        <v>8132.7867119999992</v>
      </c>
      <c r="F90" s="44">
        <v>9413.4109239999998</v>
      </c>
      <c r="G90" s="44">
        <v>11560.990082999999</v>
      </c>
      <c r="H90" s="44">
        <v>11999.299747999999</v>
      </c>
      <c r="I90" s="44">
        <v>12989.246926</v>
      </c>
      <c r="J90" s="44">
        <v>13591.125747999999</v>
      </c>
      <c r="K90" s="44">
        <v>12333.080768000002</v>
      </c>
      <c r="L90" s="44">
        <v>12339.237181</v>
      </c>
      <c r="M90" s="44">
        <v>13825.6425</v>
      </c>
      <c r="N90" s="44">
        <v>15827.680175</v>
      </c>
      <c r="O90" s="45"/>
      <c r="P90" s="46">
        <v>-20.722181832885397</v>
      </c>
      <c r="Q90" s="46">
        <v>15.746437935110592</v>
      </c>
      <c r="R90" s="46">
        <v>22.814038145563458</v>
      </c>
      <c r="S90" s="46">
        <v>3.791281385532173</v>
      </c>
      <c r="T90" s="46">
        <v>8.2500412423233342</v>
      </c>
      <c r="U90" s="46">
        <v>4.6336698765441469</v>
      </c>
      <c r="V90" s="46">
        <v>-9.2563706886835746</v>
      </c>
      <c r="W90" s="46">
        <v>4.991788439407685E-2</v>
      </c>
      <c r="X90" s="46">
        <v>12.046168634222965</v>
      </c>
      <c r="Y90" s="46">
        <v>14.480612203013351</v>
      </c>
      <c r="Z90" s="46"/>
      <c r="AA90" s="46">
        <v>11551.024573000001</v>
      </c>
      <c r="AB90" s="46">
        <v>12092.413263999999</v>
      </c>
      <c r="AC90" s="46">
        <f t="shared" si="1"/>
        <v>4.6869322074291944</v>
      </c>
      <c r="AD90" s="87">
        <v>5619.9069629999995</v>
      </c>
      <c r="AE90" s="87">
        <v>5949.0310259999997</v>
      </c>
      <c r="AF90" s="87"/>
      <c r="AG90" s="88">
        <v>5.8563970038448616</v>
      </c>
      <c r="AH90" s="42">
        <v>84</v>
      </c>
      <c r="AI90" s="47" t="s">
        <v>56</v>
      </c>
      <c r="AJ90" s="48"/>
    </row>
    <row r="91" spans="1:36" ht="20.100000000000001" customHeight="1" x14ac:dyDescent="0.15">
      <c r="A91" s="74">
        <v>85</v>
      </c>
      <c r="B91" s="43" t="s">
        <v>21</v>
      </c>
      <c r="C91" s="51"/>
      <c r="D91" s="44">
        <v>7971.7126339999995</v>
      </c>
      <c r="E91" s="44">
        <v>6630.7009349999998</v>
      </c>
      <c r="F91" s="44">
        <v>7530.1299090000011</v>
      </c>
      <c r="G91" s="44">
        <v>8874.0127190000003</v>
      </c>
      <c r="H91" s="44">
        <v>9373.0778190000001</v>
      </c>
      <c r="I91" s="44">
        <v>9544.2527079999982</v>
      </c>
      <c r="J91" s="44">
        <v>9692.2539879999986</v>
      </c>
      <c r="K91" s="44">
        <v>8278.4880569999987</v>
      </c>
      <c r="L91" s="44">
        <v>7827.9905440000011</v>
      </c>
      <c r="M91" s="44">
        <v>8090.0861729999988</v>
      </c>
      <c r="N91" s="44">
        <v>8722.8542980000002</v>
      </c>
      <c r="O91" s="45"/>
      <c r="P91" s="46">
        <v>-16.822127948773229</v>
      </c>
      <c r="Q91" s="46">
        <v>13.564613799008598</v>
      </c>
      <c r="R91" s="46">
        <v>17.846741374193201</v>
      </c>
      <c r="S91" s="46">
        <v>5.6238943508775776</v>
      </c>
      <c r="T91" s="46">
        <v>1.8262399214590062</v>
      </c>
      <c r="U91" s="46">
        <v>1.550684841736711</v>
      </c>
      <c r="V91" s="46">
        <v>-14.586554714211857</v>
      </c>
      <c r="W91" s="46">
        <v>-5.4417848995877023</v>
      </c>
      <c r="X91" s="46">
        <v>3.3481853040929934</v>
      </c>
      <c r="Y91" s="46">
        <v>7.8215251539818382</v>
      </c>
      <c r="Z91" s="46"/>
      <c r="AA91" s="46">
        <v>6281.919637</v>
      </c>
      <c r="AB91" s="46">
        <v>6231.6699349999999</v>
      </c>
      <c r="AC91" s="46">
        <f t="shared" si="1"/>
        <v>-0.79990997821801102</v>
      </c>
      <c r="AD91" s="87">
        <v>3996.9477099999999</v>
      </c>
      <c r="AE91" s="87">
        <v>4746.0848839999999</v>
      </c>
      <c r="AF91" s="87"/>
      <c r="AG91" s="88">
        <v>18.742731412916086</v>
      </c>
      <c r="AH91" s="42">
        <v>85</v>
      </c>
      <c r="AI91" s="47" t="s">
        <v>58</v>
      </c>
      <c r="AJ91" s="48"/>
    </row>
    <row r="92" spans="1:36" ht="20.100000000000001" customHeight="1" x14ac:dyDescent="0.15">
      <c r="A92" s="74">
        <v>86</v>
      </c>
      <c r="B92" s="43" t="s">
        <v>139</v>
      </c>
      <c r="C92" s="51"/>
      <c r="D92" s="44">
        <v>31.750168000000002</v>
      </c>
      <c r="E92" s="44">
        <v>86.098536999999993</v>
      </c>
      <c r="F92" s="44">
        <v>16.841325000000001</v>
      </c>
      <c r="G92" s="44">
        <v>115.180655</v>
      </c>
      <c r="H92" s="44">
        <v>127.016402</v>
      </c>
      <c r="I92" s="44">
        <v>183.41805899999997</v>
      </c>
      <c r="J92" s="44">
        <v>150.34051399999998</v>
      </c>
      <c r="K92" s="44">
        <v>94.903589000000025</v>
      </c>
      <c r="L92" s="44">
        <v>50.69755</v>
      </c>
      <c r="M92" s="44">
        <v>85.304134000000005</v>
      </c>
      <c r="N92" s="44">
        <v>79.145476999999985</v>
      </c>
      <c r="O92" s="45"/>
      <c r="P92" s="46">
        <v>171.17505960913337</v>
      </c>
      <c r="Q92" s="46">
        <v>-80.439475992489861</v>
      </c>
      <c r="R92" s="46">
        <v>583.91682364659539</v>
      </c>
      <c r="S92" s="46">
        <v>10.275811506715257</v>
      </c>
      <c r="T92" s="46">
        <v>44.405018652630389</v>
      </c>
      <c r="U92" s="46">
        <v>-18.033963057040097</v>
      </c>
      <c r="V92" s="46">
        <v>-36.874242028998225</v>
      </c>
      <c r="W92" s="46">
        <v>-46.579944410743003</v>
      </c>
      <c r="X92" s="46">
        <v>68.260860731928886</v>
      </c>
      <c r="Y92" s="46">
        <v>-7.2196465882884695</v>
      </c>
      <c r="Z92" s="46"/>
      <c r="AA92" s="46">
        <v>44.881599999999999</v>
      </c>
      <c r="AB92" s="46">
        <v>138.05179699999999</v>
      </c>
      <c r="AC92" s="46">
        <f t="shared" si="1"/>
        <v>207.59107741256997</v>
      </c>
      <c r="AD92" s="87">
        <v>13.588350999999999</v>
      </c>
      <c r="AE92" s="87">
        <v>47.511017000000002</v>
      </c>
      <c r="AF92" s="87"/>
      <c r="AG92" s="88">
        <v>249.64519977442444</v>
      </c>
      <c r="AH92" s="42">
        <v>86</v>
      </c>
      <c r="AI92" s="47" t="s">
        <v>204</v>
      </c>
      <c r="AJ92" s="48"/>
    </row>
    <row r="93" spans="1:36" ht="20.100000000000001" customHeight="1" x14ac:dyDescent="0.15">
      <c r="A93" s="74">
        <v>87</v>
      </c>
      <c r="B93" s="43" t="s">
        <v>40</v>
      </c>
      <c r="C93" s="51"/>
      <c r="D93" s="44">
        <v>18326.710808999997</v>
      </c>
      <c r="E93" s="44">
        <v>12251.734083000003</v>
      </c>
      <c r="F93" s="44">
        <v>13812.676837999999</v>
      </c>
      <c r="G93" s="44">
        <v>15803.438310999998</v>
      </c>
      <c r="H93" s="44">
        <v>15148.113561</v>
      </c>
      <c r="I93" s="44">
        <v>17000.249832000001</v>
      </c>
      <c r="J93" s="44">
        <v>18063.448487000001</v>
      </c>
      <c r="K93" s="44">
        <v>17462.630634000001</v>
      </c>
      <c r="L93" s="44">
        <v>19801.974331999998</v>
      </c>
      <c r="M93" s="44">
        <v>23940.884189000004</v>
      </c>
      <c r="N93" s="44">
        <v>26758.524238999998</v>
      </c>
      <c r="O93" s="45"/>
      <c r="P93" s="46">
        <v>-33.148210769041313</v>
      </c>
      <c r="Q93" s="46">
        <v>12.740586307418283</v>
      </c>
      <c r="R93" s="46">
        <v>14.412568225177196</v>
      </c>
      <c r="S93" s="46">
        <v>-4.1467226125333667</v>
      </c>
      <c r="T93" s="46">
        <v>12.226844375978743</v>
      </c>
      <c r="U93" s="46">
        <v>6.2540178262481447</v>
      </c>
      <c r="V93" s="46">
        <v>-3.3261525529435829</v>
      </c>
      <c r="W93" s="46">
        <v>13.396284597838658</v>
      </c>
      <c r="X93" s="46">
        <v>20.901500969585271</v>
      </c>
      <c r="Y93" s="46">
        <v>11.769156175504165</v>
      </c>
      <c r="Z93" s="46"/>
      <c r="AA93" s="46">
        <v>19623.303082000002</v>
      </c>
      <c r="AB93" s="46">
        <v>19152.204293999999</v>
      </c>
      <c r="AC93" s="46">
        <f t="shared" si="1"/>
        <v>-2.400710961000911</v>
      </c>
      <c r="AD93" s="87">
        <v>7972.5221109999993</v>
      </c>
      <c r="AE93" s="87">
        <v>7964.2747230000004</v>
      </c>
      <c r="AF93" s="87"/>
      <c r="AG93" s="88">
        <v>-0.10344766543349238</v>
      </c>
      <c r="AH93" s="42">
        <v>87</v>
      </c>
      <c r="AI93" s="47" t="s">
        <v>55</v>
      </c>
      <c r="AJ93" s="48"/>
    </row>
    <row r="94" spans="1:36" ht="20.100000000000001" customHeight="1" x14ac:dyDescent="0.15">
      <c r="A94" s="74">
        <v>88</v>
      </c>
      <c r="B94" s="43" t="s">
        <v>140</v>
      </c>
      <c r="C94" s="51"/>
      <c r="D94" s="44">
        <v>259.14003700000001</v>
      </c>
      <c r="E94" s="44">
        <v>285.90991099999997</v>
      </c>
      <c r="F94" s="44">
        <v>294.3587960000001</v>
      </c>
      <c r="G94" s="44">
        <v>343.62965500000001</v>
      </c>
      <c r="H94" s="44">
        <v>500.68575799999996</v>
      </c>
      <c r="I94" s="44">
        <v>688.54932900000006</v>
      </c>
      <c r="J94" s="44">
        <v>595.66147799999999</v>
      </c>
      <c r="K94" s="44">
        <v>688.75528800000006</v>
      </c>
      <c r="L94" s="44">
        <v>717.53176900000005</v>
      </c>
      <c r="M94" s="44">
        <v>1534.4177319999997</v>
      </c>
      <c r="N94" s="44">
        <v>917.88757499999997</v>
      </c>
      <c r="O94" s="45"/>
      <c r="P94" s="46">
        <v>10.330273280002643</v>
      </c>
      <c r="Q94" s="46">
        <v>2.9550864363006042</v>
      </c>
      <c r="R94" s="46">
        <v>16.73836816481608</v>
      </c>
      <c r="S94" s="46">
        <v>45.70504923389106</v>
      </c>
      <c r="T94" s="46">
        <v>37.521253200894932</v>
      </c>
      <c r="U94" s="46">
        <v>-13.490369838120927</v>
      </c>
      <c r="V94" s="46">
        <v>15.628643690804552</v>
      </c>
      <c r="W94" s="46">
        <v>4.1780413887725985</v>
      </c>
      <c r="X94" s="46">
        <v>113.84666133159041</v>
      </c>
      <c r="Y94" s="46">
        <v>-40.18007248889117</v>
      </c>
      <c r="Z94" s="46"/>
      <c r="AA94" s="46">
        <v>623.25185899999997</v>
      </c>
      <c r="AB94" s="46">
        <v>760.28400199999999</v>
      </c>
      <c r="AC94" s="46">
        <f t="shared" si="1"/>
        <v>21.986640075148188</v>
      </c>
      <c r="AD94" s="87">
        <v>157.57199399999999</v>
      </c>
      <c r="AE94" s="87">
        <v>266.58755500000001</v>
      </c>
      <c r="AF94" s="87"/>
      <c r="AG94" s="88">
        <v>69.184604594138762</v>
      </c>
      <c r="AH94" s="42">
        <v>88</v>
      </c>
      <c r="AI94" s="47" t="s">
        <v>205</v>
      </c>
      <c r="AJ94" s="48"/>
    </row>
    <row r="95" spans="1:36" ht="20.100000000000001" customHeight="1" x14ac:dyDescent="0.15">
      <c r="A95" s="74">
        <v>89</v>
      </c>
      <c r="B95" s="43" t="s">
        <v>23</v>
      </c>
      <c r="C95" s="51"/>
      <c r="D95" s="44">
        <v>2647.8592930000004</v>
      </c>
      <c r="E95" s="44">
        <v>1826.2467619999998</v>
      </c>
      <c r="F95" s="44">
        <v>1108.6140720000001</v>
      </c>
      <c r="G95" s="44">
        <v>1271.1732400000001</v>
      </c>
      <c r="H95" s="44">
        <v>812.83477500000015</v>
      </c>
      <c r="I95" s="44">
        <v>1139.3443129999998</v>
      </c>
      <c r="J95" s="44">
        <v>1270.0332490000001</v>
      </c>
      <c r="K95" s="44">
        <v>996.70305300000007</v>
      </c>
      <c r="L95" s="44">
        <v>970.05788200000006</v>
      </c>
      <c r="M95" s="44">
        <v>1308.2519140000002</v>
      </c>
      <c r="N95" s="44">
        <v>917.96413100000007</v>
      </c>
      <c r="O95" s="45"/>
      <c r="P95" s="46">
        <v>-31.029312364597786</v>
      </c>
      <c r="Q95" s="46">
        <v>-39.295494175939837</v>
      </c>
      <c r="R95" s="46">
        <v>14.663278421744593</v>
      </c>
      <c r="S95" s="46">
        <v>-36.056333674865584</v>
      </c>
      <c r="T95" s="46">
        <v>40.169238330139052</v>
      </c>
      <c r="U95" s="46">
        <v>11.47053919599459</v>
      </c>
      <c r="V95" s="46">
        <v>-21.521499237536887</v>
      </c>
      <c r="W95" s="46">
        <v>-2.6733309303909607</v>
      </c>
      <c r="X95" s="46">
        <v>34.863283756092414</v>
      </c>
      <c r="Y95" s="46">
        <v>-29.832769883492034</v>
      </c>
      <c r="Z95" s="46"/>
      <c r="AA95" s="46">
        <v>734.51481100000012</v>
      </c>
      <c r="AB95" s="46">
        <v>706.238022</v>
      </c>
      <c r="AC95" s="46">
        <f t="shared" si="1"/>
        <v>-3.849723460511683</v>
      </c>
      <c r="AD95" s="87">
        <v>719.74675400000012</v>
      </c>
      <c r="AE95" s="87">
        <v>444.11050800000004</v>
      </c>
      <c r="AF95" s="87"/>
      <c r="AG95" s="88">
        <v>-38.296281916958819</v>
      </c>
      <c r="AH95" s="42">
        <v>89</v>
      </c>
      <c r="AI95" s="47" t="s">
        <v>16</v>
      </c>
      <c r="AJ95" s="48"/>
    </row>
    <row r="96" spans="1:36" ht="20.100000000000001" customHeight="1" x14ac:dyDescent="0.15">
      <c r="A96" s="74">
        <v>90</v>
      </c>
      <c r="B96" s="43" t="s">
        <v>141</v>
      </c>
      <c r="C96" s="51"/>
      <c r="D96" s="44">
        <v>364.94569000000001</v>
      </c>
      <c r="E96" s="44">
        <v>331.46464800000001</v>
      </c>
      <c r="F96" s="44">
        <v>367.13422199999997</v>
      </c>
      <c r="G96" s="44">
        <v>448.03230600000001</v>
      </c>
      <c r="H96" s="44">
        <v>554.92914199999996</v>
      </c>
      <c r="I96" s="44">
        <v>660.94125400000007</v>
      </c>
      <c r="J96" s="44">
        <v>716.06440599999996</v>
      </c>
      <c r="K96" s="44">
        <v>724.79265300000009</v>
      </c>
      <c r="L96" s="44">
        <v>709.26605200000006</v>
      </c>
      <c r="M96" s="44">
        <v>809.04215099999999</v>
      </c>
      <c r="N96" s="44">
        <v>864.64515499999993</v>
      </c>
      <c r="O96" s="45"/>
      <c r="P96" s="46">
        <v>-9.1742532977989129</v>
      </c>
      <c r="Q96" s="46">
        <v>10.761200090333617</v>
      </c>
      <c r="R96" s="46">
        <v>22.03501584769181</v>
      </c>
      <c r="S96" s="46">
        <v>23.859180369015618</v>
      </c>
      <c r="T96" s="46">
        <v>19.103720453015981</v>
      </c>
      <c r="U96" s="46">
        <v>8.3400985588955052</v>
      </c>
      <c r="V96" s="46">
        <v>1.2189192657622812</v>
      </c>
      <c r="W96" s="46">
        <v>-2.1422128019280535</v>
      </c>
      <c r="X96" s="46">
        <v>14.067513695128881</v>
      </c>
      <c r="Y96" s="46">
        <v>6.8726955611982703</v>
      </c>
      <c r="Z96" s="46"/>
      <c r="AA96" s="46">
        <v>632.96659199999999</v>
      </c>
      <c r="AB96" s="46">
        <v>659.95414900000003</v>
      </c>
      <c r="AC96" s="46">
        <f t="shared" si="1"/>
        <v>4.2636621491707558</v>
      </c>
      <c r="AD96" s="87">
        <v>210.85450400000002</v>
      </c>
      <c r="AE96" s="87">
        <v>265.08789300000001</v>
      </c>
      <c r="AF96" s="87"/>
      <c r="AG96" s="88">
        <v>25.720763830589078</v>
      </c>
      <c r="AH96" s="42">
        <v>90</v>
      </c>
      <c r="AI96" s="47" t="s">
        <v>206</v>
      </c>
      <c r="AJ96" s="48"/>
    </row>
    <row r="97" spans="1:36" ht="20.100000000000001" customHeight="1" x14ac:dyDescent="0.15">
      <c r="A97" s="74">
        <v>91</v>
      </c>
      <c r="B97" s="43" t="s">
        <v>142</v>
      </c>
      <c r="C97" s="51"/>
      <c r="D97" s="44">
        <v>15.188351000000001</v>
      </c>
      <c r="E97" s="44">
        <v>14.656814000000002</v>
      </c>
      <c r="F97" s="44">
        <v>20.293290000000002</v>
      </c>
      <c r="G97" s="44">
        <v>18.937505999999999</v>
      </c>
      <c r="H97" s="44">
        <v>20.982942000000001</v>
      </c>
      <c r="I97" s="44">
        <v>27.591411999999998</v>
      </c>
      <c r="J97" s="44">
        <v>37.268326000000002</v>
      </c>
      <c r="K97" s="44">
        <v>34.914802000000002</v>
      </c>
      <c r="L97" s="44">
        <v>34.194049000000007</v>
      </c>
      <c r="M97" s="44">
        <v>45.886055999999996</v>
      </c>
      <c r="N97" s="44">
        <v>52.956589999999998</v>
      </c>
      <c r="O97" s="45"/>
      <c r="P97" s="46">
        <v>-3.4996360039348531</v>
      </c>
      <c r="Q97" s="46">
        <v>38.456352110356306</v>
      </c>
      <c r="R97" s="46">
        <v>-6.6809472490660795</v>
      </c>
      <c r="S97" s="46">
        <v>10.800978756125559</v>
      </c>
      <c r="T97" s="46">
        <v>31.494487284004293</v>
      </c>
      <c r="U97" s="46">
        <v>35.07219565276327</v>
      </c>
      <c r="V97" s="46">
        <v>-6.3150783858657888</v>
      </c>
      <c r="W97" s="46">
        <v>-2.0643193107610784</v>
      </c>
      <c r="X97" s="46">
        <v>34.193104770950015</v>
      </c>
      <c r="Y97" s="46">
        <v>15.408894588804941</v>
      </c>
      <c r="Z97" s="46"/>
      <c r="AA97" s="46">
        <v>41.345274999999994</v>
      </c>
      <c r="AB97" s="46">
        <v>28.989102999999997</v>
      </c>
      <c r="AC97" s="46">
        <f t="shared" si="1"/>
        <v>-29.885330306788376</v>
      </c>
      <c r="AD97" s="87">
        <v>8.2672279999999994</v>
      </c>
      <c r="AE97" s="87">
        <v>10.784597999999999</v>
      </c>
      <c r="AF97" s="87"/>
      <c r="AG97" s="88">
        <v>30.449988799147661</v>
      </c>
      <c r="AH97" s="42">
        <v>91</v>
      </c>
      <c r="AI97" s="47" t="s">
        <v>207</v>
      </c>
      <c r="AJ97" s="48"/>
    </row>
    <row r="98" spans="1:36" ht="20.100000000000001" customHeight="1" x14ac:dyDescent="0.15">
      <c r="A98" s="74">
        <v>92</v>
      </c>
      <c r="B98" s="43" t="s">
        <v>143</v>
      </c>
      <c r="C98" s="51"/>
      <c r="D98" s="44">
        <v>9.7459950000000006</v>
      </c>
      <c r="E98" s="44">
        <v>8.024246999999999</v>
      </c>
      <c r="F98" s="44">
        <v>8.7493540000000003</v>
      </c>
      <c r="G98" s="44">
        <v>9.0939329999999998</v>
      </c>
      <c r="H98" s="44">
        <v>9.4113539999999993</v>
      </c>
      <c r="I98" s="44">
        <v>9.199897</v>
      </c>
      <c r="J98" s="44">
        <v>10.218563</v>
      </c>
      <c r="K98" s="44">
        <v>9.1661619999999999</v>
      </c>
      <c r="L98" s="44">
        <v>9.5572140000000001</v>
      </c>
      <c r="M98" s="44">
        <v>9.4843540000000015</v>
      </c>
      <c r="N98" s="44">
        <v>11.302425000000001</v>
      </c>
      <c r="O98" s="45"/>
      <c r="P98" s="46">
        <v>-17.666210581885196</v>
      </c>
      <c r="Q98" s="46">
        <v>9.0364491521759192</v>
      </c>
      <c r="R98" s="46">
        <v>3.9383364760415418</v>
      </c>
      <c r="S98" s="46">
        <v>3.4904699649755457</v>
      </c>
      <c r="T98" s="46">
        <v>-2.2468286709861189</v>
      </c>
      <c r="U98" s="46">
        <v>11.072580486498936</v>
      </c>
      <c r="V98" s="46">
        <v>-10.298913849236925</v>
      </c>
      <c r="W98" s="46">
        <v>4.2662566950049552</v>
      </c>
      <c r="X98" s="46">
        <v>-0.76235605899374548</v>
      </c>
      <c r="Y98" s="46">
        <v>19.169160071418673</v>
      </c>
      <c r="Z98" s="46"/>
      <c r="AA98" s="46">
        <v>8.371398000000001</v>
      </c>
      <c r="AB98" s="46">
        <v>8.245773999999999</v>
      </c>
      <c r="AC98" s="46">
        <f t="shared" si="1"/>
        <v>-1.5006334664771828</v>
      </c>
      <c r="AD98" s="87">
        <v>4.5618119999999989</v>
      </c>
      <c r="AE98" s="87">
        <v>5.029401</v>
      </c>
      <c r="AF98" s="87"/>
      <c r="AG98" s="88">
        <v>10.250071682042176</v>
      </c>
      <c r="AH98" s="42">
        <v>92</v>
      </c>
      <c r="AI98" s="47" t="s">
        <v>208</v>
      </c>
      <c r="AJ98" s="48"/>
    </row>
    <row r="99" spans="1:36" ht="20.100000000000001" customHeight="1" x14ac:dyDescent="0.15">
      <c r="A99" s="74">
        <v>93</v>
      </c>
      <c r="B99" s="43" t="s">
        <v>144</v>
      </c>
      <c r="C99" s="51"/>
      <c r="D99" s="44">
        <v>191.962006</v>
      </c>
      <c r="E99" s="44">
        <v>135.69850600000001</v>
      </c>
      <c r="F99" s="44">
        <v>187.62526699999998</v>
      </c>
      <c r="G99" s="44">
        <v>238.01723099999995</v>
      </c>
      <c r="H99" s="44">
        <v>335.98952600000001</v>
      </c>
      <c r="I99" s="44">
        <v>432.60242399999998</v>
      </c>
      <c r="J99" s="44">
        <v>512.76185500000008</v>
      </c>
      <c r="K99" s="44">
        <v>440.85538000000003</v>
      </c>
      <c r="L99" s="44">
        <v>416.71474599999999</v>
      </c>
      <c r="M99" s="44">
        <v>298.24681199999998</v>
      </c>
      <c r="N99" s="44">
        <v>301.75281199999995</v>
      </c>
      <c r="O99" s="45"/>
      <c r="P99" s="46">
        <v>-29.309706213426423</v>
      </c>
      <c r="Q99" s="46">
        <v>38.266273174739268</v>
      </c>
      <c r="R99" s="46">
        <v>26.857770707396227</v>
      </c>
      <c r="S99" s="46">
        <v>41.161849748600787</v>
      </c>
      <c r="T99" s="46">
        <v>28.754735050877741</v>
      </c>
      <c r="U99" s="46">
        <v>18.529584337234354</v>
      </c>
      <c r="V99" s="46">
        <v>-14.023366656242402</v>
      </c>
      <c r="W99" s="46">
        <v>-5.475862401860681</v>
      </c>
      <c r="X99" s="46">
        <v>-28.429023723580926</v>
      </c>
      <c r="Y99" s="46">
        <v>1.1755364546863802</v>
      </c>
      <c r="Z99" s="46"/>
      <c r="AA99" s="46">
        <v>215.79806299999998</v>
      </c>
      <c r="AB99" s="46">
        <v>275.781363</v>
      </c>
      <c r="AC99" s="46">
        <f t="shared" si="1"/>
        <v>27.79603262703985</v>
      </c>
      <c r="AD99" s="87">
        <v>91.337924000000001</v>
      </c>
      <c r="AE99" s="87">
        <v>175.43419800000001</v>
      </c>
      <c r="AF99" s="87"/>
      <c r="AG99" s="88">
        <v>92.071584635534322</v>
      </c>
      <c r="AH99" s="42">
        <v>93</v>
      </c>
      <c r="AI99" s="47" t="s">
        <v>209</v>
      </c>
      <c r="AJ99" s="53"/>
    </row>
    <row r="100" spans="1:36" ht="20.100000000000001" customHeight="1" x14ac:dyDescent="0.15">
      <c r="A100" s="74">
        <v>94</v>
      </c>
      <c r="B100" s="43" t="s">
        <v>50</v>
      </c>
      <c r="C100" s="51"/>
      <c r="D100" s="44">
        <v>1891.084685</v>
      </c>
      <c r="E100" s="44">
        <v>1588.8616009999998</v>
      </c>
      <c r="F100" s="44">
        <v>1786.4050880000002</v>
      </c>
      <c r="G100" s="44">
        <v>2110.1736820000001</v>
      </c>
      <c r="H100" s="44">
        <v>2420.6611519999997</v>
      </c>
      <c r="I100" s="44">
        <v>2830.6744420000005</v>
      </c>
      <c r="J100" s="44">
        <v>2970.9475319999992</v>
      </c>
      <c r="K100" s="44">
        <v>2753.2971980000002</v>
      </c>
      <c r="L100" s="44">
        <v>2658.5139429999995</v>
      </c>
      <c r="M100" s="44">
        <v>2760.3527450000001</v>
      </c>
      <c r="N100" s="44">
        <v>3130.6002439999997</v>
      </c>
      <c r="O100" s="45"/>
      <c r="P100" s="46">
        <v>-15.981467482509927</v>
      </c>
      <c r="Q100" s="46">
        <v>12.433020401252719</v>
      </c>
      <c r="R100" s="46">
        <v>18.124029996045323</v>
      </c>
      <c r="S100" s="46">
        <v>14.713834820730142</v>
      </c>
      <c r="T100" s="46">
        <v>16.93807039705824</v>
      </c>
      <c r="U100" s="46">
        <v>4.9554653095638059</v>
      </c>
      <c r="V100" s="46">
        <v>-7.32595684224286</v>
      </c>
      <c r="W100" s="46">
        <v>-3.4425362822746308</v>
      </c>
      <c r="X100" s="46">
        <v>3.8306664619212256</v>
      </c>
      <c r="Y100" s="46">
        <v>13.41305018609134</v>
      </c>
      <c r="Z100" s="46"/>
      <c r="AA100" s="46">
        <v>2289.8144109999998</v>
      </c>
      <c r="AB100" s="46">
        <v>2487.6326530000001</v>
      </c>
      <c r="AC100" s="46">
        <f t="shared" si="1"/>
        <v>8.6390513156745214</v>
      </c>
      <c r="AD100" s="87">
        <v>964.78275600000006</v>
      </c>
      <c r="AE100" s="87">
        <v>1154.0609509999999</v>
      </c>
      <c r="AF100" s="87"/>
      <c r="AG100" s="88">
        <v>19.618737360600164</v>
      </c>
      <c r="AH100" s="42">
        <v>94</v>
      </c>
      <c r="AI100" s="47" t="s">
        <v>11</v>
      </c>
      <c r="AJ100" s="53"/>
    </row>
    <row r="101" spans="1:36" ht="20.100000000000001" customHeight="1" x14ac:dyDescent="0.15">
      <c r="A101" s="74">
        <v>95</v>
      </c>
      <c r="B101" s="43" t="s">
        <v>145</v>
      </c>
      <c r="C101" s="51"/>
      <c r="D101" s="44">
        <v>67.504293999999987</v>
      </c>
      <c r="E101" s="44">
        <v>52.003924000000005</v>
      </c>
      <c r="F101" s="44">
        <v>65.858028000000004</v>
      </c>
      <c r="G101" s="44">
        <v>81.281367000000003</v>
      </c>
      <c r="H101" s="44">
        <v>98.429603000000014</v>
      </c>
      <c r="I101" s="44">
        <v>118.78692199999999</v>
      </c>
      <c r="J101" s="44">
        <v>129.28600299999999</v>
      </c>
      <c r="K101" s="44">
        <v>117.675179</v>
      </c>
      <c r="L101" s="44">
        <v>107.89034100000002</v>
      </c>
      <c r="M101" s="44">
        <v>125.133797</v>
      </c>
      <c r="N101" s="44">
        <v>138.99909100000002</v>
      </c>
      <c r="O101" s="45"/>
      <c r="P101" s="46">
        <v>-22.962050384528112</v>
      </c>
      <c r="Q101" s="46">
        <v>26.640497359391574</v>
      </c>
      <c r="R101" s="46">
        <v>23.419072007440008</v>
      </c>
      <c r="S101" s="46">
        <v>21.097376474979825</v>
      </c>
      <c r="T101" s="46">
        <v>20.682110238725613</v>
      </c>
      <c r="U101" s="46">
        <v>8.8385832575070822</v>
      </c>
      <c r="V101" s="46">
        <v>-8.9807277899990368</v>
      </c>
      <c r="W101" s="46">
        <v>-8.3151248063960708</v>
      </c>
      <c r="X101" s="46">
        <v>15.982390861105884</v>
      </c>
      <c r="Y101" s="46">
        <v>11.080375032494231</v>
      </c>
      <c r="Z101" s="46"/>
      <c r="AA101" s="46">
        <v>98.738426000000004</v>
      </c>
      <c r="AB101" s="46">
        <v>99.332317000000003</v>
      </c>
      <c r="AC101" s="46">
        <f t="shared" si="1"/>
        <v>0.60147910399139448</v>
      </c>
      <c r="AD101" s="87">
        <v>42.444515000000003</v>
      </c>
      <c r="AE101" s="87">
        <v>51.240079000000009</v>
      </c>
      <c r="AF101" s="87"/>
      <c r="AG101" s="88">
        <v>20.72249853720794</v>
      </c>
      <c r="AH101" s="42">
        <v>95</v>
      </c>
      <c r="AI101" s="47" t="s">
        <v>210</v>
      </c>
      <c r="AJ101" s="53"/>
    </row>
    <row r="102" spans="1:36" ht="20.100000000000001" customHeight="1" x14ac:dyDescent="0.15">
      <c r="A102" s="74">
        <v>96</v>
      </c>
      <c r="B102" s="43" t="s">
        <v>146</v>
      </c>
      <c r="C102" s="51"/>
      <c r="D102" s="44">
        <v>119.64771499999999</v>
      </c>
      <c r="E102" s="44">
        <v>109.46731300000002</v>
      </c>
      <c r="F102" s="44">
        <v>118.35527999999999</v>
      </c>
      <c r="G102" s="44">
        <v>128.444017</v>
      </c>
      <c r="H102" s="44">
        <v>796.44733599999995</v>
      </c>
      <c r="I102" s="44">
        <v>990.1244979999999</v>
      </c>
      <c r="J102" s="44">
        <v>1079.876235</v>
      </c>
      <c r="K102" s="44">
        <v>970.84589900000003</v>
      </c>
      <c r="L102" s="44">
        <v>864.21095100000002</v>
      </c>
      <c r="M102" s="44">
        <v>872.55970600000001</v>
      </c>
      <c r="N102" s="44">
        <v>902.36592000000007</v>
      </c>
      <c r="O102" s="45"/>
      <c r="P102" s="46">
        <v>-8.5086472399409985</v>
      </c>
      <c r="Q102" s="46">
        <v>8.1192885404979052</v>
      </c>
      <c r="R102" s="46">
        <v>8.524112316746681</v>
      </c>
      <c r="S102" s="46">
        <v>520.07351887787809</v>
      </c>
      <c r="T102" s="46">
        <v>24.317635736306855</v>
      </c>
      <c r="U102" s="46">
        <v>9.0646920848129469</v>
      </c>
      <c r="V102" s="46">
        <v>-10.096558519041764</v>
      </c>
      <c r="W102" s="46">
        <v>-10.983715140563206</v>
      </c>
      <c r="X102" s="46">
        <v>0.96605521954327855</v>
      </c>
      <c r="Y102" s="46">
        <v>3.4159512289007949</v>
      </c>
      <c r="Z102" s="46"/>
      <c r="AA102" s="46">
        <v>643.05866400000002</v>
      </c>
      <c r="AB102" s="46">
        <v>657.15022699999986</v>
      </c>
      <c r="AC102" s="46">
        <f t="shared" si="1"/>
        <v>2.1913339775793617</v>
      </c>
      <c r="AD102" s="87">
        <v>64.797754999999995</v>
      </c>
      <c r="AE102" s="87">
        <v>382.05779999999999</v>
      </c>
      <c r="AF102" s="87"/>
      <c r="AG102" s="88">
        <v>489.61579764607586</v>
      </c>
      <c r="AH102" s="42">
        <v>96</v>
      </c>
      <c r="AI102" s="47" t="s">
        <v>211</v>
      </c>
      <c r="AJ102" s="53"/>
    </row>
    <row r="103" spans="1:36" ht="20.100000000000001" customHeight="1" x14ac:dyDescent="0.15">
      <c r="A103" s="74">
        <v>97</v>
      </c>
      <c r="B103" s="43" t="s">
        <v>147</v>
      </c>
      <c r="C103" s="51"/>
      <c r="D103" s="44">
        <v>1.1033320000000002</v>
      </c>
      <c r="E103" s="44">
        <v>2.0536539999999994</v>
      </c>
      <c r="F103" s="44">
        <v>2.9556250000000004</v>
      </c>
      <c r="G103" s="44">
        <v>4.5989380000000013</v>
      </c>
      <c r="H103" s="44">
        <v>2.0378660000000002</v>
      </c>
      <c r="I103" s="44">
        <v>14.999346000000001</v>
      </c>
      <c r="J103" s="44">
        <v>4.021077</v>
      </c>
      <c r="K103" s="44">
        <v>4.1345359999999998</v>
      </c>
      <c r="L103" s="44">
        <v>7.7108889999999999</v>
      </c>
      <c r="M103" s="44">
        <v>9.2288589999999999</v>
      </c>
      <c r="N103" s="44">
        <v>19.674658000000001</v>
      </c>
      <c r="O103" s="45"/>
      <c r="P103" s="46">
        <v>86.132007410280778</v>
      </c>
      <c r="Q103" s="46">
        <v>43.920300108976534</v>
      </c>
      <c r="R103" s="46">
        <v>55.599509410023273</v>
      </c>
      <c r="S103" s="46">
        <v>-55.688335002559299</v>
      </c>
      <c r="T103" s="46">
        <v>636.03200602983702</v>
      </c>
      <c r="U103" s="46">
        <v>-73.1916511559904</v>
      </c>
      <c r="V103" s="46">
        <v>2.8216072460188997</v>
      </c>
      <c r="W103" s="46">
        <v>86.499500790415169</v>
      </c>
      <c r="X103" s="46">
        <v>19.686056951409881</v>
      </c>
      <c r="Y103" s="46">
        <v>113.18624545027723</v>
      </c>
      <c r="Z103" s="46"/>
      <c r="AA103" s="46">
        <v>8.3221629999999998</v>
      </c>
      <c r="AB103" s="46">
        <v>10.016859</v>
      </c>
      <c r="AC103" s="46">
        <f t="shared" si="1"/>
        <v>20.363648248658436</v>
      </c>
      <c r="AD103" s="87">
        <v>2.0477099999999999</v>
      </c>
      <c r="AE103" s="87">
        <v>1.1259760000000001</v>
      </c>
      <c r="AF103" s="87" t="e">
        <v>#REF!</v>
      </c>
      <c r="AG103" s="88">
        <v>-45.012916868111198</v>
      </c>
      <c r="AH103" s="42">
        <v>97</v>
      </c>
      <c r="AI103" s="47" t="s">
        <v>212</v>
      </c>
      <c r="AJ103" s="53"/>
    </row>
    <row r="104" spans="1:36" ht="20.100000000000001" customHeight="1" x14ac:dyDescent="0.15">
      <c r="A104" s="74">
        <v>99</v>
      </c>
      <c r="B104" s="43" t="s">
        <v>219</v>
      </c>
      <c r="C104" s="51"/>
      <c r="D104" s="98" t="s">
        <v>220</v>
      </c>
      <c r="E104" s="98" t="s">
        <v>220</v>
      </c>
      <c r="F104" s="98" t="s">
        <v>220</v>
      </c>
      <c r="G104" s="98" t="s">
        <v>220</v>
      </c>
      <c r="H104" s="44">
        <v>148.27042900000001</v>
      </c>
      <c r="I104" s="44">
        <v>300.02253400000006</v>
      </c>
      <c r="J104" s="44">
        <v>555.99785099999997</v>
      </c>
      <c r="K104" s="44">
        <v>339.12806599999999</v>
      </c>
      <c r="L104" s="44">
        <v>372.37114700000006</v>
      </c>
      <c r="M104" s="44">
        <v>413.82466700000003</v>
      </c>
      <c r="N104" s="44">
        <v>303.42447900000008</v>
      </c>
      <c r="O104" s="45"/>
      <c r="P104" s="46" t="s">
        <v>220</v>
      </c>
      <c r="Q104" s="46" t="s">
        <v>220</v>
      </c>
      <c r="R104" s="46" t="s">
        <v>220</v>
      </c>
      <c r="S104" s="46" t="s">
        <v>220</v>
      </c>
      <c r="T104" s="46">
        <v>102.34819311138571</v>
      </c>
      <c r="U104" s="46">
        <v>85.318697094932162</v>
      </c>
      <c r="V104" s="46">
        <v>-39.00550777488526</v>
      </c>
      <c r="W104" s="46">
        <v>9.8025154308520399</v>
      </c>
      <c r="X104" s="46">
        <v>11.132312568782339</v>
      </c>
      <c r="Y104" s="46">
        <v>-26.678010472488324</v>
      </c>
      <c r="Z104" s="46"/>
      <c r="AA104" s="46">
        <v>227.63933700000001</v>
      </c>
      <c r="AB104" s="46">
        <v>239.244598</v>
      </c>
      <c r="AC104" s="112">
        <f t="shared" si="1"/>
        <v>5.098091196777645</v>
      </c>
      <c r="AD104" s="87">
        <v>93.203675000000004</v>
      </c>
      <c r="AE104" s="87">
        <v>61.960450000000009</v>
      </c>
      <c r="AF104" s="87"/>
      <c r="AG104" s="88">
        <v>-33.521451809705994</v>
      </c>
      <c r="AH104" s="42">
        <v>98</v>
      </c>
      <c r="AI104" s="47" t="s">
        <v>213</v>
      </c>
      <c r="AJ104" s="53"/>
    </row>
    <row r="105" spans="1:36" ht="20.100000000000001" customHeight="1" x14ac:dyDescent="0.15">
      <c r="A105" s="54" t="s">
        <v>0</v>
      </c>
      <c r="B105" s="55"/>
      <c r="C105" s="56"/>
      <c r="D105" s="57">
        <v>132027.195626</v>
      </c>
      <c r="E105" s="57">
        <v>102142.612603</v>
      </c>
      <c r="F105" s="57">
        <v>113883.21918399999</v>
      </c>
      <c r="G105" s="57">
        <v>134906.86883000002</v>
      </c>
      <c r="H105" s="57">
        <v>152461.73655599999</v>
      </c>
      <c r="I105" s="57">
        <v>151802.63708699998</v>
      </c>
      <c r="J105" s="57">
        <v>157610.15769000005</v>
      </c>
      <c r="K105" s="57">
        <v>143838.87142799998</v>
      </c>
      <c r="L105" s="57">
        <v>142529.583808</v>
      </c>
      <c r="M105" s="57">
        <v>156992.94041400001</v>
      </c>
      <c r="N105" s="57">
        <v>167923.86232899997</v>
      </c>
      <c r="O105" s="58"/>
      <c r="P105" s="59">
        <v>-22.635172156239349</v>
      </c>
      <c r="Q105" s="59">
        <v>11.494327667760444</v>
      </c>
      <c r="R105" s="59">
        <v>18.460708958386874</v>
      </c>
      <c r="S105" s="59">
        <v>13.01258258993569</v>
      </c>
      <c r="T105" s="59">
        <v>-0.43230484178428696</v>
      </c>
      <c r="U105" s="59">
        <v>3.8257046876410357</v>
      </c>
      <c r="V105" s="59">
        <v>-8.7375626443357106</v>
      </c>
      <c r="W105" s="59">
        <v>-0.9102460322454391</v>
      </c>
      <c r="X105" s="59">
        <v>10.147617231159131</v>
      </c>
      <c r="Y105" s="59">
        <v>6.9626837271627977</v>
      </c>
      <c r="Z105" s="59"/>
      <c r="AA105" s="59">
        <v>122941.962132</v>
      </c>
      <c r="AB105" s="59">
        <v>125714.11725800001</v>
      </c>
      <c r="AC105" s="113">
        <f>AB105/AA105*100-100</f>
        <v>2.2548486114314841</v>
      </c>
      <c r="AD105" s="89">
        <v>65587.883482999998</v>
      </c>
      <c r="AE105" s="89">
        <v>74346.269691999987</v>
      </c>
      <c r="AF105" s="89" t="e">
        <v>#REF!</v>
      </c>
      <c r="AG105" s="90">
        <v>13.353664951347469</v>
      </c>
      <c r="AH105" s="58" t="s">
        <v>1</v>
      </c>
      <c r="AI105" s="60"/>
      <c r="AJ105" s="5"/>
    </row>
    <row r="106" spans="1:36" s="64" customFormat="1" ht="20.100000000000001" customHeight="1" x14ac:dyDescent="0.25">
      <c r="A106" s="61" t="s">
        <v>17</v>
      </c>
      <c r="B106" s="5"/>
      <c r="C106" s="4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91"/>
      <c r="AE106" s="91"/>
      <c r="AF106" s="91"/>
      <c r="AG106" s="92"/>
      <c r="AH106" s="62"/>
      <c r="AI106" s="63" t="s">
        <v>20</v>
      </c>
    </row>
    <row r="107" spans="1:36" ht="17.100000000000001" customHeight="1" x14ac:dyDescent="0.25">
      <c r="A107" s="61"/>
      <c r="B107" s="64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91"/>
      <c r="AE107" s="91"/>
      <c r="AF107" s="91"/>
      <c r="AG107" s="92"/>
      <c r="AH107" s="62"/>
      <c r="AI107" s="63"/>
      <c r="AJ107" s="5"/>
    </row>
    <row r="108" spans="1:36" ht="17.100000000000001" customHeight="1" x14ac:dyDescent="0.2">
      <c r="A108" s="65"/>
      <c r="B108" s="5"/>
      <c r="C108" s="5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I108" s="67"/>
      <c r="AJ108" s="68"/>
    </row>
    <row r="109" spans="1:36" ht="17.100000000000001" customHeight="1" x14ac:dyDescent="0.2">
      <c r="A109" s="69"/>
      <c r="B109" s="68"/>
      <c r="C109" s="64"/>
      <c r="AI109" s="70"/>
      <c r="AJ109" s="68"/>
    </row>
    <row r="110" spans="1:36" ht="17.100000000000001" customHeight="1" x14ac:dyDescent="0.2">
      <c r="A110" s="71"/>
      <c r="B110" s="68"/>
      <c r="C110" s="6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36" ht="17.100000000000001" customHeight="1" x14ac:dyDescent="0.15">
      <c r="C111" s="12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1:36" ht="17.100000000000001" customHeight="1" x14ac:dyDescent="0.15">
      <c r="C112" s="12"/>
      <c r="D112" s="66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</row>
    <row r="113" spans="2:36" ht="17.100000000000001" customHeight="1" x14ac:dyDescent="0.15">
      <c r="C113" s="12"/>
      <c r="D113" s="66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J113" s="73"/>
    </row>
    <row r="114" spans="2:36" ht="17.100000000000001" customHeight="1" x14ac:dyDescent="0.15">
      <c r="B114" s="73"/>
      <c r="AF114" s="77" t="e">
        <v>#REF!</v>
      </c>
    </row>
    <row r="115" spans="2:36" ht="17.100000000000001" customHeight="1" x14ac:dyDescent="0.15"/>
    <row r="116" spans="2:36" ht="17.100000000000001" customHeight="1" x14ac:dyDescent="0.15"/>
    <row r="117" spans="2:36" ht="17.100000000000001" customHeight="1" x14ac:dyDescent="0.15"/>
    <row r="118" spans="2:36" ht="17.100000000000001" customHeight="1" x14ac:dyDescent="0.15"/>
    <row r="119" spans="2:36" ht="17.100000000000001" customHeight="1" x14ac:dyDescent="0.15"/>
    <row r="120" spans="2:36" ht="17.100000000000001" customHeight="1" x14ac:dyDescent="0.15"/>
    <row r="121" spans="2:36" ht="17.100000000000001" customHeight="1" x14ac:dyDescent="0.15"/>
    <row r="122" spans="2:36" ht="17.100000000000001" customHeight="1" x14ac:dyDescent="0.15"/>
    <row r="123" spans="2:36" ht="17.100000000000001" customHeight="1" x14ac:dyDescent="0.15"/>
    <row r="124" spans="2:36" ht="17.100000000000001" customHeight="1" x14ac:dyDescent="0.15"/>
    <row r="125" spans="2:36" ht="17.100000000000001" customHeight="1" x14ac:dyDescent="0.15"/>
    <row r="126" spans="2:36" ht="17.100000000000001" customHeight="1" x14ac:dyDescent="0.15"/>
    <row r="127" spans="2:36" ht="17.100000000000001" customHeight="1" x14ac:dyDescent="0.15"/>
    <row r="128" spans="2:36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17.100000000000001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17.100000000000001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17.100000000000001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7.100000000000001" customHeight="1" x14ac:dyDescent="0.15"/>
    <row r="175" ht="17.100000000000001" customHeight="1" x14ac:dyDescent="0.15"/>
    <row r="176" ht="17.100000000000001" customHeight="1" x14ac:dyDescent="0.15"/>
    <row r="177" ht="17.100000000000001" customHeight="1" x14ac:dyDescent="0.15"/>
  </sheetData>
  <mergeCells count="8">
    <mergeCell ref="AD4:AE4"/>
    <mergeCell ref="AD5:AE5"/>
    <mergeCell ref="AA4:AB4"/>
    <mergeCell ref="AA5:AB5"/>
    <mergeCell ref="D4:M4"/>
    <mergeCell ref="D5:M5"/>
    <mergeCell ref="P4:X4"/>
    <mergeCell ref="P5:X5"/>
  </mergeCells>
  <phoneticPr fontId="0" type="noConversion"/>
  <printOptions horizontalCentered="1" verticalCentered="1"/>
  <pageMargins left="0.48" right="0.28000000000000003" top="0" bottom="0" header="0" footer="0"/>
  <pageSetup paperSize="9" scale="3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Hasan Çağdaş Karakaş</cp:lastModifiedBy>
  <cp:lastPrinted>2020-02-20T13:33:15Z</cp:lastPrinted>
  <dcterms:created xsi:type="dcterms:W3CDTF">1998-01-22T08:18:37Z</dcterms:created>
  <dcterms:modified xsi:type="dcterms:W3CDTF">2020-07-07T09:09:43Z</dcterms:modified>
</cp:coreProperties>
</file>