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EK-2a" sheetId="1" r:id="rId1"/>
    <sheet name="EK-2b(1-6)" sheetId="2" r:id="rId2"/>
    <sheet name="EK-2b(7-12)" sheetId="3" r:id="rId3"/>
    <sheet name="EK-2c(1-6)" sheetId="4" r:id="rId4"/>
    <sheet name="EK-2c(7-12)" sheetId="5" r:id="rId5"/>
    <sheet name="EK-2d" sheetId="6" r:id="rId6"/>
  </sheets>
  <definedNames>
    <definedName name="_xlnm.Print_Area" localSheetId="0">'EK-2a'!$A$1:$X$41</definedName>
    <definedName name="_xlnm.Print_Area" localSheetId="1">'EK-2b(1-6)'!$A$1:$AQ$84</definedName>
    <definedName name="_xlnm.Print_Area" localSheetId="2">'EK-2b(7-12)'!$A$1:$AQ$83</definedName>
    <definedName name="_xlnm.Print_Area" localSheetId="3">'EK-2c(1-6)'!$A$5:$AP$75</definedName>
    <definedName name="_xlnm.Print_Area" localSheetId="4">'EK-2c(7-12)'!$A$5:$AO$69</definedName>
    <definedName name="_xlnm.Print_Area" localSheetId="5">'EK-2d'!$A$1:$AI$73</definedName>
  </definedNames>
  <calcPr calcMode="manual" fullCalcOnLoad="1"/>
</workbook>
</file>

<file path=xl/sharedStrings.xml><?xml version="1.0" encoding="utf-8"?>
<sst xmlns="http://schemas.openxmlformats.org/spreadsheetml/2006/main" count="527" uniqueCount="154">
  <si>
    <t>AÇIKLAMALAR</t>
  </si>
  <si>
    <t xml:space="preserve">OCAK </t>
  </si>
  <si>
    <t xml:space="preserve">ŞUBAT 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</si>
  <si>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</si>
  <si>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</si>
  <si>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</si>
  <si>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</si>
  <si>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</si>
  <si>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</si>
  <si>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</si>
  <si>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</si>
  <si>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</si>
  <si>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</si>
  <si>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</si>
  <si>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ÖZ GELİR</t>
  </si>
  <si>
    <t>HAZİNE YARDIMI</t>
  </si>
  <si>
    <t xml:space="preserve">       CARİ HAZİNE YARDIMI</t>
  </si>
  <si>
    <t xml:space="preserve">       SERMAYE HAZİNE YARDIMI</t>
  </si>
  <si>
    <t xml:space="preserve">          GELİRLER</t>
  </si>
  <si>
    <t xml:space="preserve">           GİDERLER</t>
  </si>
  <si>
    <t>01</t>
  </si>
  <si>
    <t>PERSONEL GİDERLERİ</t>
  </si>
  <si>
    <t>02</t>
  </si>
  <si>
    <t>SOSYAL GÜV. KUR. DEVLET PRİMİ GİD.</t>
  </si>
  <si>
    <t>MAL VE HİZMET ALIM GİDERLERİ</t>
  </si>
  <si>
    <t>03</t>
  </si>
  <si>
    <t>04</t>
  </si>
  <si>
    <t>FAİZ GİDERLERİ</t>
  </si>
  <si>
    <t>05</t>
  </si>
  <si>
    <t>06</t>
  </si>
  <si>
    <t>SERMAYE GİDERLERİ</t>
  </si>
  <si>
    <t>07</t>
  </si>
  <si>
    <t>SERMAYE TRANSFERLERİ</t>
  </si>
  <si>
    <t>CARİ TRANSFERLER</t>
  </si>
  <si>
    <t>08</t>
  </si>
  <si>
    <t>BORÇ VERME</t>
  </si>
  <si>
    <t>09</t>
  </si>
  <si>
    <t>YEDEK ÖDENEK</t>
  </si>
  <si>
    <t xml:space="preserve">           NET FİNANSMAN</t>
  </si>
  <si>
    <t>(İCMAL)</t>
  </si>
  <si>
    <t>I. ÜÇ AY</t>
  </si>
  <si>
    <t>%</t>
  </si>
  <si>
    <t>II. ÜÇ AY</t>
  </si>
  <si>
    <t>III. ÜÇ AY</t>
  </si>
  <si>
    <t>IV. ÜÇ AY</t>
  </si>
  <si>
    <t>KURUM ADI     :</t>
  </si>
  <si>
    <t>TERTİBİ</t>
  </si>
  <si>
    <t>OCAK</t>
  </si>
  <si>
    <t>ŞUBAT</t>
  </si>
  <si>
    <t>I. 3 AYLIK</t>
  </si>
  <si>
    <t>II. 3 AYLIK</t>
  </si>
  <si>
    <t>III. 3 AYLIK</t>
  </si>
  <si>
    <t>IV. 3 AYLIK</t>
  </si>
  <si>
    <t>GENEL</t>
  </si>
  <si>
    <t>EKONOMİK KOD</t>
  </si>
  <si>
    <t>I</t>
  </si>
  <si>
    <t>II</t>
  </si>
  <si>
    <t>III</t>
  </si>
  <si>
    <t>IV</t>
  </si>
  <si>
    <t>TAHMİN</t>
  </si>
  <si>
    <t>Miktar</t>
  </si>
  <si>
    <t>Oran</t>
  </si>
  <si>
    <t>GENEL TOPLAM:</t>
  </si>
  <si>
    <t xml:space="preserve">            GELİR-GİDER FARKI</t>
  </si>
  <si>
    <t xml:space="preserve">           NET BORÇLANMA</t>
  </si>
  <si>
    <t>TL.</t>
  </si>
  <si>
    <t xml:space="preserve">           BÜTÇE DENGESİ</t>
  </si>
  <si>
    <t>ÖZET OLARAK TOPLAMLAR:</t>
  </si>
  <si>
    <t>TOPLAM :</t>
  </si>
  <si>
    <t>(Milyon TL.)</t>
  </si>
  <si>
    <t>I. 6 AYLIK</t>
  </si>
  <si>
    <t>KURUMSAL KOD</t>
  </si>
  <si>
    <t>FONKSİYONEL KOD</t>
  </si>
  <si>
    <t>FİN. TİPİ</t>
  </si>
  <si>
    <t>EKO. KOD</t>
  </si>
  <si>
    <t>ÖDENEK</t>
  </si>
  <si>
    <t>NET BORÇLANMA</t>
  </si>
  <si>
    <t>NET FİNANSMAN</t>
  </si>
  <si>
    <t>(GELİR-FİNANSMAN)</t>
  </si>
  <si>
    <t>EKONOMİK KODLAMA</t>
  </si>
  <si>
    <t>SUBAT</t>
  </si>
  <si>
    <t>AÇIKLAMA</t>
  </si>
  <si>
    <t>MEMURLAR</t>
  </si>
  <si>
    <t>SÖZLEŞMELİ  PERSONEL</t>
  </si>
  <si>
    <t>İŞÇİLER</t>
  </si>
  <si>
    <t>GEÇİCİ PERSONEL</t>
  </si>
  <si>
    <t>DİĞER PERSONEL</t>
  </si>
  <si>
    <t>MİLLETVELLERİ</t>
  </si>
  <si>
    <t>CUMHURBAŞKANI ÖDENEĞİ</t>
  </si>
  <si>
    <t>İSTİHBARAT PERSONELİ</t>
  </si>
  <si>
    <t>SOSYAL GÜV. KUR. DEVLET PRİMİ GİDERLERİ</t>
  </si>
  <si>
    <t>SÖZLEŞMELİ PERSONEL</t>
  </si>
  <si>
    <t>MİLLETVEKİLLERİ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</si>
  <si>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</si>
  <si>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</si>
  <si>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</si>
  <si>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</si>
  <si>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</si>
  <si>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</si>
  <si>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</si>
  <si>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</si>
  <si>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</si>
  <si>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</si>
  <si>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</si>
  <si>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</si>
  <si>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</si>
  <si>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>GÖREV ZARARLARI</t>
  </si>
  <si>
    <t>HAZİNE YARDIMLARI</t>
  </si>
  <si>
    <t>KAR AMACI GÜTMEYEN KURULUŞLARA YAPILAN TRANS.</t>
  </si>
  <si>
    <t>HANE HALKINA YAPILAN TRANSFERLER</t>
  </si>
  <si>
    <t>DEVLET SOS. GÜV. KUR.DAN HANE HALKINA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</si>
  <si>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</si>
  <si>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</si>
  <si>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</si>
  <si>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</si>
  <si>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</si>
  <si>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</si>
  <si>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</si>
  <si>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</si>
  <si>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</si>
  <si>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YURTDIŞI SERMAYE TRANSFERLERİ</t>
  </si>
  <si>
    <t xml:space="preserve">YURTİÇİ BORÇ VERME 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</si>
  <si>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</si>
  <si>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</si>
  <si>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</si>
  <si>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</si>
  <si>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</si>
  <si>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</si>
  <si>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</si>
  <si>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YENİ KUR. DAİRE VE İD. İHT. KARŞILAMA ÖDENEĞİ</t>
  </si>
  <si>
    <t>MÜLTECİ VE GÖÇMEN GİDERLERİ ÖDENEĞİ</t>
  </si>
  <si>
    <t>DİĞER YEDEK ÖDENEKLER</t>
  </si>
  <si>
    <t xml:space="preserve"> TOPLAM BÜTÇE GİDERİ</t>
  </si>
  <si>
    <t>(GİDER-İCMAL)</t>
  </si>
  <si>
    <t>KURUM ADI      :</t>
  </si>
  <si>
    <t>2004 YILI</t>
  </si>
  <si>
    <t>BAŞLANGIÇ</t>
  </si>
  <si>
    <t>KESİNTİLİ</t>
  </si>
  <si>
    <t>ÖDENEĞİ</t>
  </si>
  <si>
    <t>BÜTÇE ÖD.</t>
  </si>
  <si>
    <t>(EK: 2-a)</t>
  </si>
  <si>
    <t>(EK: 2-b)</t>
  </si>
  <si>
    <t>(EK: 2-c)</t>
  </si>
  <si>
    <t>(EK: 2-d)</t>
  </si>
  <si>
    <t>(GİDER - TERTİP DÜZEYİNDE)</t>
  </si>
  <si>
    <t>( GİDER - TERTİP DÜZEYİNDE)</t>
  </si>
  <si>
    <t>TÜREV ÜRÜN GİDERLERİ</t>
  </si>
  <si>
    <t>PARA PİYASASI NAKİT İŞLEMLERİ FAİZ GİDERLERİ</t>
  </si>
  <si>
    <t>GELİRLERDEN AYRILAN PAYLAR</t>
  </si>
  <si>
    <t xml:space="preserve">STOK ALIMLARI </t>
  </si>
  <si>
    <t>YURTİÇİ SERMAYE TRANSFERLERİ</t>
  </si>
  <si>
    <t>KİRA SERTİFİKASI GİDERLERİ</t>
  </si>
  <si>
    <t>2018 YILI AYRINTILI FİNANSMAN PROGRAMI</t>
  </si>
  <si>
    <t>2018 YILI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</si>
</sst>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00"/>
    <numFmt numFmtId="190" formatCode="0.0"/>
    <numFmt numFmtId="191" formatCode="00"/>
  </numFmts>
  <fonts count="115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2"/>
    </font>
    <font>
      <sz val="11"/>
      <name val="Arial Tur"/>
      <family val="2"/>
    </font>
    <font>
      <sz val="9"/>
      <name val="Arial Tur"/>
      <family val="2"/>
    </font>
    <font>
      <b/>
      <sz val="10"/>
      <name val="Arial Tur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color indexed="12"/>
      <name val="Times New Roman Tur"/>
      <family val="1"/>
    </font>
    <font>
      <b/>
      <sz val="12"/>
      <color indexed="10"/>
      <name val="Times New Roman Tur"/>
      <family val="1"/>
    </font>
    <font>
      <sz val="12"/>
      <color indexed="12"/>
      <name val="Times New Roman Tur"/>
      <family val="1"/>
    </font>
    <font>
      <sz val="12"/>
      <name val="Arial"/>
      <family val="2"/>
    </font>
    <font>
      <b/>
      <sz val="12"/>
      <color indexed="9"/>
      <name val="Times New Roman TUR"/>
      <family val="1"/>
    </font>
    <font>
      <sz val="12"/>
      <color indexed="9"/>
      <name val="Times New Roman TUR"/>
      <family val="1"/>
    </font>
    <font>
      <sz val="12"/>
      <color indexed="9"/>
      <name val="Arial"/>
      <family val="2"/>
    </font>
    <font>
      <sz val="12"/>
      <name val="Arial Tur"/>
      <family val="0"/>
    </font>
    <font>
      <sz val="12"/>
      <color indexed="9"/>
      <name val="Arial Tur"/>
      <family val="0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b/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b/>
      <sz val="22"/>
      <name val="Times New Roman Tur"/>
      <family val="1"/>
    </font>
    <font>
      <b/>
      <sz val="28"/>
      <color indexed="12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b/>
      <sz val="1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20"/>
      <name val="Times New Roman Tur"/>
      <family val="1"/>
    </font>
    <font>
      <b/>
      <sz val="13"/>
      <name val="Times New Roman Tur"/>
      <family val="1"/>
    </font>
    <font>
      <b/>
      <sz val="14"/>
      <color indexed="12"/>
      <name val="Times New Roman Tur"/>
      <family val="1"/>
    </font>
    <font>
      <b/>
      <sz val="14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2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14"/>
      <name val="Times New Roman Tur"/>
      <family val="1"/>
    </font>
    <font>
      <b/>
      <sz val="24"/>
      <name val="Times New Roman Tur"/>
      <family val="1"/>
    </font>
    <font>
      <sz val="8"/>
      <name val="Arial"/>
      <family val="2"/>
    </font>
    <font>
      <sz val="18"/>
      <name val="Times New Roman Tur"/>
      <family val="1"/>
    </font>
    <font>
      <b/>
      <sz val="18"/>
      <color indexed="10"/>
      <name val="Times New Roman Tur"/>
      <family val="1"/>
    </font>
    <font>
      <b/>
      <sz val="18"/>
      <name val="Times New Roman Tur"/>
      <family val="1"/>
    </font>
    <font>
      <b/>
      <sz val="18"/>
      <name val="Arial"/>
      <family val="2"/>
    </font>
    <font>
      <sz val="18"/>
      <name val="Arial"/>
      <family val="2"/>
    </font>
    <font>
      <b/>
      <sz val="15"/>
      <name val="Times New Roman Tur"/>
      <family val="1"/>
    </font>
    <font>
      <b/>
      <sz val="10"/>
      <name val="Arial"/>
      <family val="2"/>
    </font>
    <font>
      <sz val="18"/>
      <color indexed="12"/>
      <name val="Arial"/>
      <family val="2"/>
    </font>
    <font>
      <b/>
      <sz val="14"/>
      <name val="Arial"/>
      <family val="2"/>
    </font>
    <font>
      <sz val="18"/>
      <color indexed="12"/>
      <name val="Times New Roman Tur"/>
      <family val="1"/>
    </font>
    <font>
      <sz val="18"/>
      <color indexed="10"/>
      <name val="Times New Roman Tur"/>
      <family val="1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" applyNumberFormat="0" applyFill="0" applyAlignment="0" applyProtection="0"/>
    <xf numFmtId="0" fontId="103" fillId="0" borderId="2" applyNumberFormat="0" applyFill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6" fillId="19" borderId="5" applyNumberFormat="0" applyAlignment="0" applyProtection="0"/>
    <xf numFmtId="0" fontId="107" fillId="20" borderId="6" applyNumberFormat="0" applyAlignment="0" applyProtection="0"/>
    <xf numFmtId="0" fontId="108" fillId="19" borderId="6" applyNumberFormat="0" applyAlignment="0" applyProtection="0"/>
    <xf numFmtId="0" fontId="109" fillId="21" borderId="7" applyNumberFormat="0" applyAlignment="0" applyProtection="0"/>
    <xf numFmtId="0" fontId="110" fillId="22" borderId="0" applyNumberFormat="0" applyBorder="0" applyAlignment="0" applyProtection="0"/>
    <xf numFmtId="0" fontId="111" fillId="23" borderId="0" applyNumberFormat="0" applyBorder="0" applyAlignment="0" applyProtection="0"/>
    <xf numFmtId="0" fontId="1" fillId="0" borderId="0">
      <alignment/>
      <protection/>
    </xf>
    <xf numFmtId="0" fontId="0" fillId="24" borderId="8" applyNumberFormat="0" applyFont="0" applyAlignment="0" applyProtection="0"/>
    <xf numFmtId="0" fontId="112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22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center" wrapText="1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1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center" vertical="top"/>
      <protection/>
    </xf>
    <xf numFmtId="3" fontId="12" fillId="0" borderId="18" xfId="0" applyNumberFormat="1" applyFont="1" applyFill="1" applyBorder="1" applyAlignment="1" applyProtection="1">
      <alignment horizontal="center" vertical="top"/>
      <protection/>
    </xf>
    <xf numFmtId="3" fontId="12" fillId="0" borderId="19" xfId="0" applyNumberFormat="1" applyFont="1" applyFill="1" applyBorder="1" applyAlignment="1" applyProtection="1">
      <alignment horizontal="center" vertical="top"/>
      <protection/>
    </xf>
    <xf numFmtId="3" fontId="12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2" fillId="0" borderId="22" xfId="0" applyNumberFormat="1" applyFont="1" applyFill="1" applyBorder="1" applyAlignment="1" applyProtection="1">
      <alignment/>
      <protection/>
    </xf>
    <xf numFmtId="3" fontId="12" fillId="0" borderId="25" xfId="0" applyNumberFormat="1" applyFont="1" applyFill="1" applyBorder="1" applyAlignment="1" applyProtection="1">
      <alignment/>
      <protection/>
    </xf>
    <xf numFmtId="3" fontId="12" fillId="0" borderId="26" xfId="0" applyNumberFormat="1" applyFont="1" applyFill="1" applyBorder="1" applyAlignment="1" applyProtection="1">
      <alignment/>
      <protection/>
    </xf>
    <xf numFmtId="190" fontId="12" fillId="0" borderId="21" xfId="0" applyNumberFormat="1" applyFont="1" applyFill="1" applyBorder="1" applyAlignment="1" applyProtection="1">
      <alignment/>
      <protection/>
    </xf>
    <xf numFmtId="190" fontId="12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3" fontId="13" fillId="0" borderId="10" xfId="0" applyNumberFormat="1" applyFont="1" applyFill="1" applyBorder="1" applyAlignment="1" applyProtection="1">
      <alignment/>
      <protection/>
    </xf>
    <xf numFmtId="3" fontId="13" fillId="0" borderId="15" xfId="0" applyNumberFormat="1" applyFont="1" applyFill="1" applyBorder="1" applyAlignment="1" applyProtection="1">
      <alignment/>
      <protection/>
    </xf>
    <xf numFmtId="3" fontId="13" fillId="0" borderId="27" xfId="0" applyNumberFormat="1" applyFont="1" applyFill="1" applyBorder="1" applyAlignment="1" applyProtection="1">
      <alignment/>
      <protection/>
    </xf>
    <xf numFmtId="3" fontId="13" fillId="0" borderId="28" xfId="0" applyNumberFormat="1" applyFont="1" applyFill="1" applyBorder="1" applyAlignment="1" applyProtection="1">
      <alignment/>
      <protection/>
    </xf>
    <xf numFmtId="190" fontId="13" fillId="0" borderId="0" xfId="0" applyNumberFormat="1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/>
      <protection/>
    </xf>
    <xf numFmtId="3" fontId="13" fillId="0" borderId="22" xfId="0" applyNumberFormat="1" applyFont="1" applyFill="1" applyBorder="1" applyAlignment="1" applyProtection="1">
      <alignment/>
      <protection/>
    </xf>
    <xf numFmtId="3" fontId="13" fillId="0" borderId="25" xfId="0" applyNumberFormat="1" applyFont="1" applyFill="1" applyBorder="1" applyAlignment="1" applyProtection="1">
      <alignment/>
      <protection/>
    </xf>
    <xf numFmtId="3" fontId="13" fillId="0" borderId="26" xfId="0" applyNumberFormat="1" applyFont="1" applyFill="1" applyBorder="1" applyAlignment="1" applyProtection="1">
      <alignment/>
      <protection/>
    </xf>
    <xf numFmtId="3" fontId="13" fillId="0" borderId="29" xfId="0" applyNumberFormat="1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3" fontId="13" fillId="0" borderId="30" xfId="0" applyNumberFormat="1" applyFont="1" applyFill="1" applyBorder="1" applyAlignment="1" applyProtection="1">
      <alignment/>
      <protection/>
    </xf>
    <xf numFmtId="3" fontId="13" fillId="0" borderId="33" xfId="0" applyNumberFormat="1" applyFont="1" applyFill="1" applyBorder="1" applyAlignment="1" applyProtection="1">
      <alignment/>
      <protection/>
    </xf>
    <xf numFmtId="3" fontId="13" fillId="0" borderId="34" xfId="0" applyNumberFormat="1" applyFont="1" applyFill="1" applyBorder="1" applyAlignment="1" applyProtection="1">
      <alignment/>
      <protection/>
    </xf>
    <xf numFmtId="190" fontId="12" fillId="0" borderId="35" xfId="0" applyNumberFormat="1" applyFont="1" applyFill="1" applyBorder="1" applyAlignment="1" applyProtection="1">
      <alignment/>
      <protection/>
    </xf>
    <xf numFmtId="3" fontId="13" fillId="0" borderId="36" xfId="0" applyNumberFormat="1" applyFont="1" applyFill="1" applyBorder="1" applyAlignment="1" applyProtection="1">
      <alignment/>
      <protection/>
    </xf>
    <xf numFmtId="190" fontId="12" fillId="0" borderId="37" xfId="0" applyNumberFormat="1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3" fillId="0" borderId="38" xfId="0" applyFont="1" applyFill="1" applyBorder="1" applyAlignment="1" applyProtection="1">
      <alignment/>
      <protection/>
    </xf>
    <xf numFmtId="3" fontId="13" fillId="0" borderId="38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90" fontId="12" fillId="0" borderId="38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 applyProtection="1">
      <alignment vertical="center"/>
      <protection/>
    </xf>
    <xf numFmtId="3" fontId="12" fillId="0" borderId="40" xfId="0" applyNumberFormat="1" applyFont="1" applyFill="1" applyBorder="1" applyAlignment="1" applyProtection="1">
      <alignment vertical="center"/>
      <protection/>
    </xf>
    <xf numFmtId="190" fontId="12" fillId="0" borderId="14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190" fontId="12" fillId="0" borderId="13" xfId="0" applyNumberFormat="1" applyFont="1" applyFill="1" applyBorder="1" applyAlignment="1" applyProtection="1">
      <alignment vertical="center"/>
      <protection/>
    </xf>
    <xf numFmtId="3" fontId="12" fillId="0" borderId="14" xfId="0" applyNumberFormat="1" applyFont="1" applyFill="1" applyBorder="1" applyAlignment="1">
      <alignment vertical="center"/>
    </xf>
    <xf numFmtId="190" fontId="12" fillId="0" borderId="3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15" fillId="0" borderId="0" xfId="47" applyFont="1">
      <alignment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/>
    </xf>
    <xf numFmtId="3" fontId="21" fillId="0" borderId="4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91" fontId="22" fillId="0" borderId="0" xfId="0" applyNumberFormat="1" applyFont="1" applyFill="1" applyAlignment="1">
      <alignment/>
    </xf>
    <xf numFmtId="189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Fill="1" applyBorder="1" applyAlignment="1">
      <alignment horizontal="left"/>
    </xf>
    <xf numFmtId="188" fontId="29" fillId="0" borderId="0" xfId="0" applyNumberFormat="1" applyFont="1" applyFill="1" applyBorder="1" applyAlignment="1" applyProtection="1" quotePrefix="1">
      <alignment horizontal="left"/>
      <protection locked="0"/>
    </xf>
    <xf numFmtId="188" fontId="29" fillId="0" borderId="0" xfId="0" applyNumberFormat="1" applyFont="1" applyFill="1" applyBorder="1" applyAlignment="1" quotePrefix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91" fontId="34" fillId="0" borderId="0" xfId="0" applyNumberFormat="1" applyFont="1" applyFill="1" applyBorder="1" applyAlignment="1">
      <alignment/>
    </xf>
    <xf numFmtId="189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26" fillId="0" borderId="10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>
      <alignment horizontal="center"/>
    </xf>
    <xf numFmtId="0" fontId="33" fillId="0" borderId="42" xfId="0" applyFont="1" applyFill="1" applyBorder="1" applyAlignment="1">
      <alignment horizontal="center"/>
    </xf>
    <xf numFmtId="0" fontId="37" fillId="0" borderId="43" xfId="0" applyFont="1" applyFill="1" applyBorder="1" applyAlignment="1" applyProtection="1">
      <alignment horizontal="center" vertical="center"/>
      <protection/>
    </xf>
    <xf numFmtId="3" fontId="38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9" fillId="0" borderId="12" xfId="0" applyFont="1" applyFill="1" applyBorder="1" applyAlignment="1" applyProtection="1">
      <alignment horizontal="center" vertical="center"/>
      <protection/>
    </xf>
    <xf numFmtId="189" fontId="39" fillId="0" borderId="12" xfId="0" applyNumberFormat="1" applyFont="1" applyFill="1" applyBorder="1" applyAlignment="1" applyProtection="1">
      <alignment horizontal="center" vertical="center"/>
      <protection/>
    </xf>
    <xf numFmtId="3" fontId="38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36" fillId="0" borderId="15" xfId="0" applyFont="1" applyFill="1" applyBorder="1" applyAlignment="1" applyProtection="1">
      <alignment horizontal="left"/>
      <protection/>
    </xf>
    <xf numFmtId="0" fontId="36" fillId="0" borderId="16" xfId="0" applyFont="1" applyFill="1" applyBorder="1" applyAlignment="1" applyProtection="1">
      <alignment horizontal="left"/>
      <protection/>
    </xf>
    <xf numFmtId="191" fontId="36" fillId="0" borderId="27" xfId="0" applyNumberFormat="1" applyFont="1" applyFill="1" applyBorder="1" applyAlignment="1" applyProtection="1">
      <alignment/>
      <protection/>
    </xf>
    <xf numFmtId="0" fontId="36" fillId="0" borderId="27" xfId="0" applyFont="1" applyFill="1" applyBorder="1" applyAlignment="1" applyProtection="1">
      <alignment horizontal="center"/>
      <protection/>
    </xf>
    <xf numFmtId="188" fontId="36" fillId="0" borderId="27" xfId="0" applyNumberFormat="1" applyFont="1" applyFill="1" applyBorder="1" applyAlignment="1" applyProtection="1">
      <alignment horizontal="center"/>
      <protection/>
    </xf>
    <xf numFmtId="0" fontId="36" fillId="0" borderId="28" xfId="0" applyFont="1" applyFill="1" applyBorder="1" applyAlignment="1" applyProtection="1">
      <alignment horizontal="center"/>
      <protection/>
    </xf>
    <xf numFmtId="0" fontId="20" fillId="0" borderId="17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3" fontId="40" fillId="0" borderId="10" xfId="0" applyNumberFormat="1" applyFont="1" applyFill="1" applyBorder="1" applyAlignment="1" applyProtection="1">
      <alignment horizontal="center" vertical="top"/>
      <protection/>
    </xf>
    <xf numFmtId="3" fontId="40" fillId="0" borderId="18" xfId="0" applyNumberFormat="1" applyFont="1" applyFill="1" applyBorder="1" applyAlignment="1" applyProtection="1">
      <alignment horizontal="center" vertical="top"/>
      <protection/>
    </xf>
    <xf numFmtId="3" fontId="40" fillId="0" borderId="19" xfId="0" applyNumberFormat="1" applyFont="1" applyFill="1" applyBorder="1" applyAlignment="1" applyProtection="1">
      <alignment horizontal="center" vertical="top"/>
      <protection/>
    </xf>
    <xf numFmtId="3" fontId="40" fillId="0" borderId="20" xfId="0" applyNumberFormat="1" applyFont="1" applyFill="1" applyBorder="1" applyAlignment="1" applyProtection="1">
      <alignment horizontal="center" vertical="top"/>
      <protection/>
    </xf>
    <xf numFmtId="0" fontId="42" fillId="0" borderId="15" xfId="0" applyFont="1" applyFill="1" applyBorder="1" applyAlignment="1" applyProtection="1">
      <alignment horizontal="center"/>
      <protection/>
    </xf>
    <xf numFmtId="0" fontId="42" fillId="0" borderId="21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3" fontId="40" fillId="0" borderId="18" xfId="0" applyNumberFormat="1" applyFont="1" applyFill="1" applyBorder="1" applyAlignment="1">
      <alignment horizontal="center" vertical="top"/>
    </xf>
    <xf numFmtId="3" fontId="40" fillId="0" borderId="19" xfId="0" applyNumberFormat="1" applyFont="1" applyFill="1" applyBorder="1" applyAlignment="1">
      <alignment horizontal="center" vertical="top"/>
    </xf>
    <xf numFmtId="0" fontId="42" fillId="0" borderId="19" xfId="0" applyFont="1" applyFill="1" applyBorder="1" applyAlignment="1" applyProtection="1">
      <alignment horizontal="center"/>
      <protection/>
    </xf>
    <xf numFmtId="0" fontId="42" fillId="0" borderId="46" xfId="0" applyFont="1" applyFill="1" applyBorder="1" applyAlignment="1" applyProtection="1">
      <alignment horizontal="center"/>
      <protection/>
    </xf>
    <xf numFmtId="0" fontId="42" fillId="0" borderId="47" xfId="0" applyFont="1" applyFill="1" applyBorder="1" applyAlignment="1" applyProtection="1">
      <alignment horizontal="center"/>
      <protection/>
    </xf>
    <xf numFmtId="0" fontId="42" fillId="0" borderId="48" xfId="0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24" fillId="0" borderId="22" xfId="0" applyFont="1" applyFill="1" applyBorder="1" applyAlignment="1" applyProtection="1">
      <alignment horizontal="center"/>
      <protection/>
    </xf>
    <xf numFmtId="0" fontId="24" fillId="0" borderId="23" xfId="0" applyFont="1" applyFill="1" applyBorder="1" applyAlignment="1" applyProtection="1">
      <alignment horizontal="center"/>
      <protection/>
    </xf>
    <xf numFmtId="191" fontId="24" fillId="0" borderId="25" xfId="0" applyNumberFormat="1" applyFont="1" applyFill="1" applyBorder="1" applyAlignment="1" applyProtection="1">
      <alignment horizontal="center"/>
      <protection/>
    </xf>
    <xf numFmtId="0" fontId="24" fillId="0" borderId="25" xfId="0" applyFont="1" applyFill="1" applyBorder="1" applyAlignment="1" applyProtection="1">
      <alignment horizontal="center"/>
      <protection/>
    </xf>
    <xf numFmtId="188" fontId="24" fillId="0" borderId="25" xfId="0" applyNumberFormat="1" applyFont="1" applyFill="1" applyBorder="1" applyAlignment="1" applyProtection="1">
      <alignment horizontal="center"/>
      <protection/>
    </xf>
    <xf numFmtId="0" fontId="24" fillId="0" borderId="26" xfId="0" applyFont="1" applyFill="1" applyBorder="1" applyAlignment="1" applyProtection="1">
      <alignment horizontal="center"/>
      <protection/>
    </xf>
    <xf numFmtId="0" fontId="19" fillId="0" borderId="24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3" fontId="40" fillId="0" borderId="10" xfId="0" applyNumberFormat="1" applyFont="1" applyFill="1" applyBorder="1" applyAlignment="1" applyProtection="1">
      <alignment/>
      <protection/>
    </xf>
    <xf numFmtId="3" fontId="40" fillId="0" borderId="22" xfId="0" applyNumberFormat="1" applyFont="1" applyFill="1" applyBorder="1" applyAlignment="1" applyProtection="1">
      <alignment/>
      <protection/>
    </xf>
    <xf numFmtId="3" fontId="40" fillId="0" borderId="25" xfId="0" applyNumberFormat="1" applyFont="1" applyFill="1" applyBorder="1" applyAlignment="1" applyProtection="1">
      <alignment/>
      <protection/>
    </xf>
    <xf numFmtId="3" fontId="40" fillId="0" borderId="26" xfId="0" applyNumberFormat="1" applyFont="1" applyFill="1" applyBorder="1" applyAlignment="1" applyProtection="1">
      <alignment/>
      <protection/>
    </xf>
    <xf numFmtId="190" fontId="40" fillId="0" borderId="21" xfId="0" applyNumberFormat="1" applyFont="1" applyFill="1" applyBorder="1" applyAlignment="1" applyProtection="1">
      <alignment/>
      <protection/>
    </xf>
    <xf numFmtId="190" fontId="40" fillId="0" borderId="0" xfId="0" applyNumberFormat="1" applyFont="1" applyFill="1" applyBorder="1" applyAlignment="1" applyProtection="1">
      <alignment/>
      <protection/>
    </xf>
    <xf numFmtId="3" fontId="40" fillId="0" borderId="22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40" fillId="0" borderId="24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23" fillId="0" borderId="15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center"/>
      <protection/>
    </xf>
    <xf numFmtId="191" fontId="23" fillId="0" borderId="27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center"/>
      <protection/>
    </xf>
    <xf numFmtId="188" fontId="23" fillId="0" borderId="27" xfId="0" applyNumberFormat="1" applyFont="1" applyFill="1" applyBorder="1" applyAlignment="1" applyProtection="1">
      <alignment horizontal="center"/>
      <protection/>
    </xf>
    <xf numFmtId="0" fontId="23" fillId="0" borderId="28" xfId="0" applyFont="1" applyFill="1" applyBorder="1" applyAlignment="1" applyProtection="1">
      <alignment horizontal="center"/>
      <protection/>
    </xf>
    <xf numFmtId="0" fontId="44" fillId="0" borderId="17" xfId="0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/>
    </xf>
    <xf numFmtId="3" fontId="42" fillId="0" borderId="10" xfId="0" applyNumberFormat="1" applyFont="1" applyFill="1" applyBorder="1" applyAlignment="1" applyProtection="1">
      <alignment/>
      <protection/>
    </xf>
    <xf numFmtId="3" fontId="42" fillId="0" borderId="15" xfId="0" applyNumberFormat="1" applyFont="1" applyFill="1" applyBorder="1" applyAlignment="1" applyProtection="1">
      <alignment/>
      <protection/>
    </xf>
    <xf numFmtId="3" fontId="42" fillId="0" borderId="27" xfId="0" applyNumberFormat="1" applyFont="1" applyFill="1" applyBorder="1" applyAlignment="1" applyProtection="1">
      <alignment/>
      <protection/>
    </xf>
    <xf numFmtId="3" fontId="42" fillId="0" borderId="28" xfId="0" applyNumberFormat="1" applyFont="1" applyFill="1" applyBorder="1" applyAlignment="1" applyProtection="1">
      <alignment/>
      <protection/>
    </xf>
    <xf numFmtId="3" fontId="42" fillId="0" borderId="15" xfId="0" applyNumberFormat="1" applyFont="1" applyFill="1" applyBorder="1" applyAlignment="1">
      <alignment/>
    </xf>
    <xf numFmtId="3" fontId="42" fillId="0" borderId="27" xfId="0" applyNumberFormat="1" applyFont="1" applyFill="1" applyBorder="1" applyAlignment="1">
      <alignment/>
    </xf>
    <xf numFmtId="190" fontId="42" fillId="0" borderId="0" xfId="0" applyNumberFormat="1" applyFont="1" applyFill="1" applyBorder="1" applyAlignment="1" applyProtection="1">
      <alignment/>
      <protection/>
    </xf>
    <xf numFmtId="3" fontId="42" fillId="0" borderId="17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191" fontId="23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Font="1" applyFill="1" applyBorder="1" applyAlignment="1" applyProtection="1">
      <alignment horizontal="center"/>
      <protection/>
    </xf>
    <xf numFmtId="188" fontId="23" fillId="0" borderId="25" xfId="0" applyNumberFormat="1" applyFont="1" applyFill="1" applyBorder="1" applyAlignment="1" applyProtection="1">
      <alignment horizontal="center"/>
      <protection/>
    </xf>
    <xf numFmtId="0" fontId="23" fillId="0" borderId="26" xfId="0" applyFont="1" applyFill="1" applyBorder="1" applyAlignment="1" applyProtection="1">
      <alignment horizontal="center"/>
      <protection/>
    </xf>
    <xf numFmtId="0" fontId="44" fillId="0" borderId="24" xfId="0" applyFont="1" applyFill="1" applyBorder="1" applyAlignment="1" applyProtection="1">
      <alignment/>
      <protection/>
    </xf>
    <xf numFmtId="3" fontId="42" fillId="0" borderId="22" xfId="0" applyNumberFormat="1" applyFont="1" applyFill="1" applyBorder="1" applyAlignment="1" applyProtection="1">
      <alignment/>
      <protection/>
    </xf>
    <xf numFmtId="3" fontId="42" fillId="0" borderId="25" xfId="0" applyNumberFormat="1" applyFont="1" applyFill="1" applyBorder="1" applyAlignment="1" applyProtection="1">
      <alignment/>
      <protection/>
    </xf>
    <xf numFmtId="3" fontId="42" fillId="0" borderId="26" xfId="0" applyNumberFormat="1" applyFont="1" applyFill="1" applyBorder="1" applyAlignment="1" applyProtection="1">
      <alignment/>
      <protection/>
    </xf>
    <xf numFmtId="3" fontId="42" fillId="0" borderId="29" xfId="0" applyNumberFormat="1" applyFont="1" applyFill="1" applyBorder="1" applyAlignment="1" applyProtection="1">
      <alignment/>
      <protection/>
    </xf>
    <xf numFmtId="3" fontId="42" fillId="0" borderId="22" xfId="0" applyNumberFormat="1" applyFont="1" applyFill="1" applyBorder="1" applyAlignment="1">
      <alignment/>
    </xf>
    <xf numFmtId="3" fontId="42" fillId="0" borderId="25" xfId="0" applyNumberFormat="1" applyFont="1" applyFill="1" applyBorder="1" applyAlignment="1">
      <alignment/>
    </xf>
    <xf numFmtId="3" fontId="42" fillId="0" borderId="23" xfId="0" applyNumberFormat="1" applyFont="1" applyFill="1" applyBorder="1" applyAlignment="1">
      <alignment/>
    </xf>
    <xf numFmtId="3" fontId="42" fillId="0" borderId="24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applyProtection="1">
      <alignment horizontal="center"/>
      <protection/>
    </xf>
    <xf numFmtId="0" fontId="36" fillId="0" borderId="23" xfId="0" applyFont="1" applyFill="1" applyBorder="1" applyAlignment="1" applyProtection="1">
      <alignment horizontal="center"/>
      <protection/>
    </xf>
    <xf numFmtId="191" fontId="36" fillId="0" borderId="25" xfId="0" applyNumberFormat="1" applyFont="1" applyFill="1" applyBorder="1" applyAlignment="1" applyProtection="1">
      <alignment horizontal="center"/>
      <protection/>
    </xf>
    <xf numFmtId="0" fontId="36" fillId="0" borderId="25" xfId="0" applyFont="1" applyFill="1" applyBorder="1" applyAlignment="1" applyProtection="1">
      <alignment horizontal="center"/>
      <protection/>
    </xf>
    <xf numFmtId="188" fontId="36" fillId="0" borderId="25" xfId="0" applyNumberFormat="1" applyFont="1" applyFill="1" applyBorder="1" applyAlignment="1" applyProtection="1">
      <alignment horizontal="center"/>
      <protection/>
    </xf>
    <xf numFmtId="0" fontId="36" fillId="0" borderId="26" xfId="0" applyFont="1" applyFill="1" applyBorder="1" applyAlignment="1" applyProtection="1">
      <alignment horizontal="center"/>
      <protection/>
    </xf>
    <xf numFmtId="0" fontId="20" fillId="0" borderId="24" xfId="0" applyFont="1" applyFill="1" applyBorder="1" applyAlignment="1" applyProtection="1">
      <alignment/>
      <protection/>
    </xf>
    <xf numFmtId="3" fontId="42" fillId="0" borderId="22" xfId="0" applyNumberFormat="1" applyFont="1" applyFill="1" applyBorder="1" applyAlignment="1" applyProtection="1">
      <alignment/>
      <protection locked="0"/>
    </xf>
    <xf numFmtId="3" fontId="42" fillId="0" borderId="25" xfId="0" applyNumberFormat="1" applyFont="1" applyFill="1" applyBorder="1" applyAlignment="1" applyProtection="1">
      <alignment/>
      <protection locked="0"/>
    </xf>
    <xf numFmtId="3" fontId="42" fillId="0" borderId="23" xfId="0" applyNumberFormat="1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191" fontId="23" fillId="0" borderId="25" xfId="0" applyNumberFormat="1" applyFont="1" applyFill="1" applyBorder="1" applyAlignment="1" applyProtection="1" quotePrefix="1">
      <alignment horizontal="center"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22" fillId="0" borderId="22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191" fontId="22" fillId="0" borderId="25" xfId="0" applyNumberFormat="1" applyFont="1" applyFill="1" applyBorder="1" applyAlignment="1" applyProtection="1" quotePrefix="1">
      <alignment horizontal="center"/>
      <protection/>
    </xf>
    <xf numFmtId="0" fontId="22" fillId="0" borderId="25" xfId="0" applyFont="1" applyFill="1" applyBorder="1" applyAlignment="1" applyProtection="1">
      <alignment horizontal="center"/>
      <protection/>
    </xf>
    <xf numFmtId="188" fontId="22" fillId="0" borderId="25" xfId="0" applyNumberFormat="1" applyFont="1" applyFill="1" applyBorder="1" applyAlignment="1" applyProtection="1">
      <alignment horizontal="center"/>
      <protection/>
    </xf>
    <xf numFmtId="188" fontId="36" fillId="0" borderId="25" xfId="0" applyNumberFormat="1" applyFont="1" applyFill="1" applyBorder="1" applyAlignment="1" applyProtection="1" quotePrefix="1">
      <alignment horizontal="center"/>
      <protection/>
    </xf>
    <xf numFmtId="188" fontId="24" fillId="0" borderId="25" xfId="0" applyNumberFormat="1" applyFont="1" applyFill="1" applyBorder="1" applyAlignment="1" applyProtection="1">
      <alignment/>
      <protection/>
    </xf>
    <xf numFmtId="191" fontId="36" fillId="0" borderId="25" xfId="0" applyNumberFormat="1" applyFont="1" applyFill="1" applyBorder="1" applyAlignment="1" applyProtection="1" quotePrefix="1">
      <alignment horizontal="center"/>
      <protection/>
    </xf>
    <xf numFmtId="0" fontId="36" fillId="0" borderId="30" xfId="0" applyFont="1" applyFill="1" applyBorder="1" applyAlignment="1" applyProtection="1">
      <alignment horizontal="center"/>
      <protection/>
    </xf>
    <xf numFmtId="0" fontId="36" fillId="0" borderId="31" xfId="0" applyFont="1" applyFill="1" applyBorder="1" applyAlignment="1" applyProtection="1">
      <alignment horizontal="center"/>
      <protection/>
    </xf>
    <xf numFmtId="191" fontId="36" fillId="0" borderId="33" xfId="0" applyNumberFormat="1" applyFont="1" applyFill="1" applyBorder="1" applyAlignment="1" applyProtection="1">
      <alignment horizontal="center"/>
      <protection/>
    </xf>
    <xf numFmtId="0" fontId="36" fillId="0" borderId="33" xfId="0" applyFont="1" applyFill="1" applyBorder="1" applyAlignment="1" applyProtection="1">
      <alignment horizontal="center"/>
      <protection/>
    </xf>
    <xf numFmtId="188" fontId="36" fillId="0" borderId="33" xfId="0" applyNumberFormat="1" applyFont="1" applyFill="1" applyBorder="1" applyAlignment="1" applyProtection="1">
      <alignment horizontal="center"/>
      <protection/>
    </xf>
    <xf numFmtId="0" fontId="36" fillId="0" borderId="34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/>
      <protection/>
    </xf>
    <xf numFmtId="3" fontId="42" fillId="0" borderId="30" xfId="0" applyNumberFormat="1" applyFont="1" applyFill="1" applyBorder="1" applyAlignment="1" applyProtection="1">
      <alignment/>
      <protection/>
    </xf>
    <xf numFmtId="3" fontId="42" fillId="0" borderId="33" xfId="0" applyNumberFormat="1" applyFont="1" applyFill="1" applyBorder="1" applyAlignment="1" applyProtection="1">
      <alignment/>
      <protection/>
    </xf>
    <xf numFmtId="3" fontId="42" fillId="0" borderId="34" xfId="0" applyNumberFormat="1" applyFont="1" applyFill="1" applyBorder="1" applyAlignment="1" applyProtection="1">
      <alignment/>
      <protection/>
    </xf>
    <xf numFmtId="190" fontId="40" fillId="0" borderId="35" xfId="0" applyNumberFormat="1" applyFont="1" applyFill="1" applyBorder="1" applyAlignment="1" applyProtection="1">
      <alignment/>
      <protection/>
    </xf>
    <xf numFmtId="3" fontId="42" fillId="0" borderId="36" xfId="0" applyNumberFormat="1" applyFont="1" applyFill="1" applyBorder="1" applyAlignment="1" applyProtection="1">
      <alignment/>
      <protection/>
    </xf>
    <xf numFmtId="190" fontId="40" fillId="0" borderId="37" xfId="0" applyNumberFormat="1" applyFont="1" applyFill="1" applyBorder="1" applyAlignment="1" applyProtection="1">
      <alignment/>
      <protection/>
    </xf>
    <xf numFmtId="3" fontId="42" fillId="0" borderId="30" xfId="0" applyNumberFormat="1" applyFont="1" applyFill="1" applyBorder="1" applyAlignment="1">
      <alignment/>
    </xf>
    <xf numFmtId="3" fontId="42" fillId="0" borderId="33" xfId="0" applyNumberFormat="1" applyFont="1" applyFill="1" applyBorder="1" applyAlignment="1">
      <alignment/>
    </xf>
    <xf numFmtId="3" fontId="42" fillId="0" borderId="32" xfId="0" applyNumberFormat="1" applyFont="1" applyFill="1" applyBorder="1" applyAlignment="1" applyProtection="1">
      <alignment/>
      <protection/>
    </xf>
    <xf numFmtId="0" fontId="34" fillId="0" borderId="38" xfId="0" applyFont="1" applyFill="1" applyBorder="1" applyAlignment="1" applyProtection="1">
      <alignment/>
      <protection/>
    </xf>
    <xf numFmtId="191" fontId="34" fillId="0" borderId="38" xfId="0" applyNumberFormat="1" applyFont="1" applyFill="1" applyBorder="1" applyAlignment="1" applyProtection="1">
      <alignment/>
      <protection/>
    </xf>
    <xf numFmtId="189" fontId="34" fillId="0" borderId="38" xfId="0" applyNumberFormat="1" applyFont="1" applyFill="1" applyBorder="1" applyAlignment="1" applyProtection="1">
      <alignment/>
      <protection/>
    </xf>
    <xf numFmtId="0" fontId="35" fillId="0" borderId="38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46" fillId="0" borderId="38" xfId="0" applyFont="1" applyFill="1" applyBorder="1" applyAlignment="1" applyProtection="1">
      <alignment/>
      <protection/>
    </xf>
    <xf numFmtId="3" fontId="46" fillId="0" borderId="38" xfId="0" applyNumberFormat="1" applyFont="1" applyFill="1" applyBorder="1" applyAlignment="1" applyProtection="1">
      <alignment/>
      <protection/>
    </xf>
    <xf numFmtId="3" fontId="46" fillId="0" borderId="0" xfId="0" applyNumberFormat="1" applyFont="1" applyFill="1" applyBorder="1" applyAlignment="1" applyProtection="1">
      <alignment/>
      <protection/>
    </xf>
    <xf numFmtId="190" fontId="40" fillId="0" borderId="38" xfId="0" applyNumberFormat="1" applyFont="1" applyFill="1" applyBorder="1" applyAlignment="1" applyProtection="1">
      <alignment/>
      <protection/>
    </xf>
    <xf numFmtId="0" fontId="46" fillId="0" borderId="38" xfId="0" applyFont="1" applyFill="1" applyBorder="1" applyAlignment="1">
      <alignment/>
    </xf>
    <xf numFmtId="0" fontId="46" fillId="0" borderId="0" xfId="0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3" fontId="48" fillId="0" borderId="13" xfId="0" applyNumberFormat="1" applyFont="1" applyFill="1" applyBorder="1" applyAlignment="1" applyProtection="1">
      <alignment vertical="center"/>
      <protection/>
    </xf>
    <xf numFmtId="3" fontId="48" fillId="0" borderId="39" xfId="0" applyNumberFormat="1" applyFont="1" applyFill="1" applyBorder="1" applyAlignment="1" applyProtection="1">
      <alignment vertical="center"/>
      <protection/>
    </xf>
    <xf numFmtId="3" fontId="48" fillId="0" borderId="40" xfId="0" applyNumberFormat="1" applyFont="1" applyFill="1" applyBorder="1" applyAlignment="1" applyProtection="1">
      <alignment vertical="center"/>
      <protection/>
    </xf>
    <xf numFmtId="190" fontId="40" fillId="0" borderId="14" xfId="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Fill="1" applyBorder="1" applyAlignment="1" applyProtection="1">
      <alignment vertical="center"/>
      <protection/>
    </xf>
    <xf numFmtId="190" fontId="40" fillId="0" borderId="13" xfId="0" applyNumberFormat="1" applyFont="1" applyFill="1" applyBorder="1" applyAlignment="1" applyProtection="1">
      <alignment vertical="center"/>
      <protection/>
    </xf>
    <xf numFmtId="3" fontId="48" fillId="0" borderId="14" xfId="0" applyNumberFormat="1" applyFont="1" applyFill="1" applyBorder="1" applyAlignment="1">
      <alignment vertical="center"/>
    </xf>
    <xf numFmtId="3" fontId="42" fillId="0" borderId="13" xfId="0" applyNumberFormat="1" applyFont="1" applyFill="1" applyBorder="1" applyAlignment="1">
      <alignment/>
    </xf>
    <xf numFmtId="3" fontId="48" fillId="0" borderId="39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3" fontId="48" fillId="0" borderId="13" xfId="0" applyNumberFormat="1" applyFont="1" applyFill="1" applyBorder="1" applyAlignment="1">
      <alignment vertical="center"/>
    </xf>
    <xf numFmtId="3" fontId="48" fillId="0" borderId="14" xfId="0" applyNumberFormat="1" applyFont="1" applyFill="1" applyBorder="1" applyAlignment="1" applyProtection="1">
      <alignment vertical="center"/>
      <protection/>
    </xf>
    <xf numFmtId="190" fontId="40" fillId="0" borderId="49" xfId="0" applyNumberFormat="1" applyFont="1" applyFill="1" applyBorder="1" applyAlignment="1" applyProtection="1">
      <alignment vertical="center"/>
      <protection/>
    </xf>
    <xf numFmtId="190" fontId="48" fillId="0" borderId="35" xfId="0" applyNumberFormat="1" applyFont="1" applyFill="1" applyBorder="1" applyAlignment="1" applyProtection="1">
      <alignment vertical="center"/>
      <protection/>
    </xf>
    <xf numFmtId="190" fontId="40" fillId="0" borderId="50" xfId="0" applyNumberFormat="1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91" fontId="34" fillId="0" borderId="0" xfId="0" applyNumberFormat="1" applyFont="1" applyFill="1" applyAlignment="1">
      <alignment/>
    </xf>
    <xf numFmtId="189" fontId="34" fillId="0" borderId="0" xfId="0" applyNumberFormat="1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3" fontId="34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/>
      <protection/>
    </xf>
    <xf numFmtId="3" fontId="13" fillId="0" borderId="18" xfId="0" applyNumberFormat="1" applyFont="1" applyFill="1" applyBorder="1" applyAlignment="1" applyProtection="1">
      <alignment/>
      <protection/>
    </xf>
    <xf numFmtId="3" fontId="13" fillId="0" borderId="19" xfId="0" applyNumberFormat="1" applyFont="1" applyFill="1" applyBorder="1" applyAlignment="1" applyProtection="1">
      <alignment/>
      <protection/>
    </xf>
    <xf numFmtId="3" fontId="13" fillId="0" borderId="20" xfId="0" applyNumberFormat="1" applyFont="1" applyFill="1" applyBorder="1" applyAlignment="1" applyProtection="1">
      <alignment/>
      <protection/>
    </xf>
    <xf numFmtId="190" fontId="12" fillId="0" borderId="47" xfId="0" applyNumberFormat="1" applyFont="1" applyFill="1" applyBorder="1" applyAlignment="1" applyProtection="1">
      <alignment/>
      <protection/>
    </xf>
    <xf numFmtId="3" fontId="13" fillId="0" borderId="53" xfId="0" applyNumberFormat="1" applyFont="1" applyFill="1" applyBorder="1" applyAlignment="1" applyProtection="1">
      <alignment/>
      <protection/>
    </xf>
    <xf numFmtId="3" fontId="13" fillId="0" borderId="54" xfId="0" applyNumberFormat="1" applyFont="1" applyFill="1" applyBorder="1" applyAlignment="1" applyProtection="1">
      <alignment/>
      <protection/>
    </xf>
    <xf numFmtId="3" fontId="38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191" fontId="53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5" fillId="32" borderId="55" xfId="0" applyFont="1" applyFill="1" applyBorder="1" applyAlignment="1">
      <alignment horizontal="center"/>
    </xf>
    <xf numFmtId="0" fontId="21" fillId="32" borderId="56" xfId="0" applyFont="1" applyFill="1" applyBorder="1" applyAlignment="1">
      <alignment horizontal="center"/>
    </xf>
    <xf numFmtId="0" fontId="21" fillId="32" borderId="57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3" fontId="38" fillId="0" borderId="58" xfId="0" applyNumberFormat="1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>
      <alignment horizontal="center"/>
    </xf>
    <xf numFmtId="0" fontId="58" fillId="0" borderId="60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58" fillId="0" borderId="61" xfId="0" applyFont="1" applyFill="1" applyBorder="1" applyAlignment="1">
      <alignment horizontal="center"/>
    </xf>
    <xf numFmtId="0" fontId="58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21" fillId="0" borderId="60" xfId="0" applyFont="1" applyFill="1" applyBorder="1" applyAlignment="1">
      <alignment horizontal="center"/>
    </xf>
    <xf numFmtId="0" fontId="58" fillId="0" borderId="64" xfId="0" applyFont="1" applyFill="1" applyBorder="1" applyAlignment="1">
      <alignment horizontal="center"/>
    </xf>
    <xf numFmtId="0" fontId="39" fillId="0" borderId="59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39" fillId="0" borderId="65" xfId="0" applyFont="1" applyFill="1" applyBorder="1" applyAlignment="1">
      <alignment horizontal="center"/>
    </xf>
    <xf numFmtId="0" fontId="39" fillId="0" borderId="63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191" fontId="33" fillId="0" borderId="66" xfId="0" applyNumberFormat="1" applyFont="1" applyFill="1" applyBorder="1" applyAlignment="1">
      <alignment/>
    </xf>
    <xf numFmtId="0" fontId="33" fillId="0" borderId="67" xfId="0" applyFont="1" applyFill="1" applyBorder="1" applyAlignment="1">
      <alignment horizontal="center"/>
    </xf>
    <xf numFmtId="0" fontId="33" fillId="0" borderId="6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69" xfId="0" applyFont="1" applyFill="1" applyBorder="1" applyAlignment="1">
      <alignment/>
    </xf>
    <xf numFmtId="3" fontId="33" fillId="0" borderId="70" xfId="0" applyNumberFormat="1" applyFont="1" applyFill="1" applyBorder="1" applyAlignment="1">
      <alignment/>
    </xf>
    <xf numFmtId="190" fontId="33" fillId="0" borderId="71" xfId="0" applyNumberFormat="1" applyFont="1" applyFill="1" applyBorder="1" applyAlignment="1">
      <alignment/>
    </xf>
    <xf numFmtId="3" fontId="33" fillId="0" borderId="72" xfId="0" applyNumberFormat="1" applyFont="1" applyFill="1" applyBorder="1" applyAlignment="1">
      <alignment/>
    </xf>
    <xf numFmtId="190" fontId="33" fillId="0" borderId="73" xfId="0" applyNumberFormat="1" applyFont="1" applyFill="1" applyBorder="1" applyAlignment="1">
      <alignment/>
    </xf>
    <xf numFmtId="190" fontId="33" fillId="0" borderId="74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43" xfId="0" applyFont="1" applyBorder="1" applyAlignment="1">
      <alignment/>
    </xf>
    <xf numFmtId="0" fontId="33" fillId="0" borderId="0" xfId="0" applyFont="1" applyFill="1" applyAlignment="1">
      <alignment/>
    </xf>
    <xf numFmtId="191" fontId="39" fillId="0" borderId="15" xfId="0" applyNumberFormat="1" applyFont="1" applyFill="1" applyBorder="1" applyAlignment="1">
      <alignment/>
    </xf>
    <xf numFmtId="0" fontId="55" fillId="0" borderId="28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190" fontId="39" fillId="0" borderId="27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190" fontId="39" fillId="0" borderId="28" xfId="0" applyNumberFormat="1" applyFont="1" applyFill="1" applyBorder="1" applyAlignment="1">
      <alignment/>
    </xf>
    <xf numFmtId="190" fontId="39" fillId="0" borderId="21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3" fontId="39" fillId="0" borderId="63" xfId="0" applyNumberFormat="1" applyFont="1" applyFill="1" applyBorder="1" applyAlignment="1">
      <alignment/>
    </xf>
    <xf numFmtId="190" fontId="39" fillId="0" borderId="61" xfId="0" applyNumberFormat="1" applyFont="1" applyFill="1" applyBorder="1" applyAlignment="1">
      <alignment/>
    </xf>
    <xf numFmtId="3" fontId="39" fillId="0" borderId="75" xfId="0" applyNumberFormat="1" applyFont="1" applyFill="1" applyBorder="1" applyAlignment="1">
      <alignment/>
    </xf>
    <xf numFmtId="190" fontId="39" fillId="0" borderId="62" xfId="0" applyNumberFormat="1" applyFont="1" applyFill="1" applyBorder="1" applyAlignment="1">
      <alignment/>
    </xf>
    <xf numFmtId="190" fontId="39" fillId="0" borderId="35" xfId="0" applyNumberFormat="1" applyFont="1" applyFill="1" applyBorder="1" applyAlignment="1">
      <alignment/>
    </xf>
    <xf numFmtId="0" fontId="61" fillId="0" borderId="0" xfId="0" applyFont="1" applyAlignment="1">
      <alignment/>
    </xf>
    <xf numFmtId="191" fontId="39" fillId="0" borderId="22" xfId="0" applyNumberFormat="1" applyFont="1" applyFill="1" applyBorder="1" applyAlignment="1">
      <alignment/>
    </xf>
    <xf numFmtId="0" fontId="55" fillId="0" borderId="26" xfId="0" applyFont="1" applyFill="1" applyBorder="1" applyAlignment="1">
      <alignment horizontal="center"/>
    </xf>
    <xf numFmtId="0" fontId="21" fillId="0" borderId="76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3" fontId="39" fillId="0" borderId="22" xfId="0" applyNumberFormat="1" applyFont="1" applyFill="1" applyBorder="1" applyAlignment="1">
      <alignment/>
    </xf>
    <xf numFmtId="190" fontId="39" fillId="0" borderId="25" xfId="0" applyNumberFormat="1" applyFont="1" applyFill="1" applyBorder="1" applyAlignment="1">
      <alignment/>
    </xf>
    <xf numFmtId="3" fontId="39" fillId="0" borderId="23" xfId="0" applyNumberFormat="1" applyFont="1" applyFill="1" applyBorder="1" applyAlignment="1">
      <alignment/>
    </xf>
    <xf numFmtId="190" fontId="39" fillId="0" borderId="26" xfId="0" applyNumberFormat="1" applyFont="1" applyFill="1" applyBorder="1" applyAlignment="1">
      <alignment/>
    </xf>
    <xf numFmtId="190" fontId="39" fillId="0" borderId="76" xfId="0" applyNumberFormat="1" applyFont="1" applyFill="1" applyBorder="1" applyAlignment="1">
      <alignment/>
    </xf>
    <xf numFmtId="191" fontId="39" fillId="0" borderId="30" xfId="0" applyNumberFormat="1" applyFont="1" applyFill="1" applyBorder="1" applyAlignment="1">
      <alignment/>
    </xf>
    <xf numFmtId="0" fontId="55" fillId="0" borderId="34" xfId="0" applyFont="1" applyFill="1" applyBorder="1" applyAlignment="1">
      <alignment horizontal="center"/>
    </xf>
    <xf numFmtId="0" fontId="21" fillId="0" borderId="77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3" fontId="39" fillId="0" borderId="30" xfId="0" applyNumberFormat="1" applyFont="1" applyFill="1" applyBorder="1" applyAlignment="1">
      <alignment/>
    </xf>
    <xf numFmtId="190" fontId="39" fillId="0" borderId="33" xfId="0" applyNumberFormat="1" applyFont="1" applyFill="1" applyBorder="1" applyAlignment="1">
      <alignment/>
    </xf>
    <xf numFmtId="3" fontId="39" fillId="0" borderId="31" xfId="0" applyNumberFormat="1" applyFont="1" applyFill="1" applyBorder="1" applyAlignment="1">
      <alignment/>
    </xf>
    <xf numFmtId="190" fontId="39" fillId="0" borderId="34" xfId="0" applyNumberFormat="1" applyFont="1" applyFill="1" applyBorder="1" applyAlignment="1">
      <alignment/>
    </xf>
    <xf numFmtId="190" fontId="39" fillId="0" borderId="77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78" xfId="0" applyFont="1" applyBorder="1" applyAlignment="1">
      <alignment/>
    </xf>
    <xf numFmtId="191" fontId="39" fillId="0" borderId="63" xfId="0" applyNumberFormat="1" applyFont="1" applyFill="1" applyBorder="1" applyAlignment="1">
      <alignment/>
    </xf>
    <xf numFmtId="0" fontId="55" fillId="0" borderId="62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91" fontId="33" fillId="0" borderId="70" xfId="0" applyNumberFormat="1" applyFont="1" applyFill="1" applyBorder="1" applyAlignment="1">
      <alignment/>
    </xf>
    <xf numFmtId="0" fontId="33" fillId="0" borderId="73" xfId="0" applyFont="1" applyFill="1" applyBorder="1" applyAlignment="1">
      <alignment horizontal="center"/>
    </xf>
    <xf numFmtId="0" fontId="33" fillId="0" borderId="74" xfId="0" applyFont="1" applyFill="1" applyBorder="1" applyAlignment="1">
      <alignment/>
    </xf>
    <xf numFmtId="0" fontId="33" fillId="0" borderId="58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3" fontId="62" fillId="0" borderId="70" xfId="0" applyNumberFormat="1" applyFont="1" applyFill="1" applyBorder="1" applyAlignment="1">
      <alignment/>
    </xf>
    <xf numFmtId="190" fontId="62" fillId="0" borderId="71" xfId="0" applyNumberFormat="1" applyFont="1" applyFill="1" applyBorder="1" applyAlignment="1">
      <alignment/>
    </xf>
    <xf numFmtId="3" fontId="62" fillId="0" borderId="72" xfId="0" applyNumberFormat="1" applyFont="1" applyFill="1" applyBorder="1" applyAlignment="1">
      <alignment/>
    </xf>
    <xf numFmtId="190" fontId="62" fillId="0" borderId="73" xfId="0" applyNumberFormat="1" applyFont="1" applyFill="1" applyBorder="1" applyAlignment="1">
      <alignment/>
    </xf>
    <xf numFmtId="190" fontId="62" fillId="0" borderId="74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0" fontId="55" fillId="0" borderId="27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39" fillId="0" borderId="76" xfId="0" applyFont="1" applyFill="1" applyBorder="1" applyAlignment="1">
      <alignment/>
    </xf>
    <xf numFmtId="0" fontId="33" fillId="0" borderId="7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58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left"/>
    </xf>
    <xf numFmtId="0" fontId="21" fillId="0" borderId="76" xfId="0" applyFont="1" applyFill="1" applyBorder="1" applyAlignment="1">
      <alignment horizontal="left"/>
    </xf>
    <xf numFmtId="0" fontId="39" fillId="0" borderId="24" xfId="0" applyFont="1" applyFill="1" applyBorder="1" applyAlignment="1">
      <alignment horizontal="left"/>
    </xf>
    <xf numFmtId="0" fontId="55" fillId="0" borderId="33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left"/>
    </xf>
    <xf numFmtId="0" fontId="55" fillId="0" borderId="73" xfId="0" applyFont="1" applyFill="1" applyBorder="1" applyAlignment="1">
      <alignment horizontal="center"/>
    </xf>
    <xf numFmtId="0" fontId="33" fillId="0" borderId="7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58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3" fontId="55" fillId="0" borderId="70" xfId="0" applyNumberFormat="1" applyFont="1" applyFill="1" applyBorder="1" applyAlignment="1">
      <alignment/>
    </xf>
    <xf numFmtId="190" fontId="55" fillId="0" borderId="71" xfId="0" applyNumberFormat="1" applyFont="1" applyFill="1" applyBorder="1" applyAlignment="1">
      <alignment/>
    </xf>
    <xf numFmtId="3" fontId="55" fillId="0" borderId="72" xfId="0" applyNumberFormat="1" applyFont="1" applyFill="1" applyBorder="1" applyAlignment="1">
      <alignment/>
    </xf>
    <xf numFmtId="190" fontId="55" fillId="0" borderId="73" xfId="0" applyNumberFormat="1" applyFont="1" applyFill="1" applyBorder="1" applyAlignment="1">
      <alignment/>
    </xf>
    <xf numFmtId="190" fontId="55" fillId="0" borderId="74" xfId="0" applyNumberFormat="1" applyFont="1" applyFill="1" applyBorder="1" applyAlignment="1">
      <alignment/>
    </xf>
    <xf numFmtId="0" fontId="57" fillId="0" borderId="43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21" fillId="0" borderId="2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1" fillId="0" borderId="76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21" fillId="0" borderId="77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191" fontId="33" fillId="0" borderId="22" xfId="0" applyNumberFormat="1" applyFont="1" applyFill="1" applyBorder="1" applyAlignment="1">
      <alignment/>
    </xf>
    <xf numFmtId="3" fontId="39" fillId="0" borderId="79" xfId="0" applyNumberFormat="1" applyFont="1" applyFill="1" applyBorder="1" applyAlignment="1">
      <alignment/>
    </xf>
    <xf numFmtId="190" fontId="39" fillId="0" borderId="80" xfId="0" applyNumberFormat="1" applyFont="1" applyFill="1" applyBorder="1" applyAlignment="1">
      <alignment/>
    </xf>
    <xf numFmtId="3" fontId="39" fillId="0" borderId="81" xfId="0" applyNumberFormat="1" applyFont="1" applyFill="1" applyBorder="1" applyAlignment="1">
      <alignment/>
    </xf>
    <xf numFmtId="190" fontId="39" fillId="0" borderId="82" xfId="0" applyNumberFormat="1" applyFont="1" applyFill="1" applyBorder="1" applyAlignment="1">
      <alignment/>
    </xf>
    <xf numFmtId="190" fontId="39" fillId="0" borderId="83" xfId="0" applyNumberFormat="1" applyFont="1" applyFill="1" applyBorder="1" applyAlignment="1">
      <alignment/>
    </xf>
    <xf numFmtId="3" fontId="39" fillId="0" borderId="70" xfId="0" applyNumberFormat="1" applyFont="1" applyFill="1" applyBorder="1" applyAlignment="1">
      <alignment/>
    </xf>
    <xf numFmtId="190" fontId="39" fillId="0" borderId="71" xfId="0" applyNumberFormat="1" applyFont="1" applyFill="1" applyBorder="1" applyAlignment="1">
      <alignment/>
    </xf>
    <xf numFmtId="3" fontId="39" fillId="0" borderId="72" xfId="0" applyNumberFormat="1" applyFont="1" applyFill="1" applyBorder="1" applyAlignment="1">
      <alignment/>
    </xf>
    <xf numFmtId="190" fontId="39" fillId="0" borderId="73" xfId="0" applyNumberFormat="1" applyFont="1" applyFill="1" applyBorder="1" applyAlignment="1">
      <alignment/>
    </xf>
    <xf numFmtId="190" fontId="39" fillId="0" borderId="74" xfId="0" applyNumberFormat="1" applyFont="1" applyFill="1" applyBorder="1" applyAlignment="1">
      <alignment/>
    </xf>
    <xf numFmtId="191" fontId="21" fillId="0" borderId="84" xfId="0" applyNumberFormat="1" applyFont="1" applyBorder="1" applyAlignment="1">
      <alignment horizontal="center" vertical="center"/>
    </xf>
    <xf numFmtId="1" fontId="21" fillId="0" borderId="85" xfId="0" applyNumberFormat="1" applyFont="1" applyBorder="1" applyAlignment="1">
      <alignment horizontal="center" vertical="center"/>
    </xf>
    <xf numFmtId="191" fontId="21" fillId="0" borderId="86" xfId="0" applyNumberFormat="1" applyFont="1" applyBorder="1" applyAlignment="1">
      <alignment horizontal="left" vertical="center"/>
    </xf>
    <xf numFmtId="191" fontId="39" fillId="0" borderId="87" xfId="0" applyNumberFormat="1" applyFont="1" applyBorder="1" applyAlignment="1">
      <alignment horizontal="left" vertical="center"/>
    </xf>
    <xf numFmtId="191" fontId="21" fillId="0" borderId="88" xfId="0" applyNumberFormat="1" applyFont="1" applyBorder="1" applyAlignment="1">
      <alignment horizontal="center" vertical="center"/>
    </xf>
    <xf numFmtId="1" fontId="21" fillId="0" borderId="89" xfId="0" applyNumberFormat="1" applyFont="1" applyBorder="1" applyAlignment="1">
      <alignment horizontal="center" vertical="center"/>
    </xf>
    <xf numFmtId="191" fontId="21" fillId="0" borderId="90" xfId="0" applyNumberFormat="1" applyFont="1" applyBorder="1" applyAlignment="1">
      <alignment horizontal="left" vertical="center"/>
    </xf>
    <xf numFmtId="191" fontId="21" fillId="0" borderId="91" xfId="0" applyNumberFormat="1" applyFont="1" applyBorder="1" applyAlignment="1">
      <alignment horizontal="center" vertical="center"/>
    </xf>
    <xf numFmtId="1" fontId="21" fillId="0" borderId="92" xfId="0" applyNumberFormat="1" applyFont="1" applyBorder="1" applyAlignment="1">
      <alignment horizontal="center" vertical="center"/>
    </xf>
    <xf numFmtId="191" fontId="21" fillId="0" borderId="93" xfId="0" applyNumberFormat="1" applyFont="1" applyBorder="1" applyAlignment="1">
      <alignment horizontal="left" vertical="center"/>
    </xf>
    <xf numFmtId="0" fontId="39" fillId="0" borderId="52" xfId="0" applyFont="1" applyFill="1" applyBorder="1" applyAlignment="1">
      <alignment/>
    </xf>
    <xf numFmtId="0" fontId="54" fillId="0" borderId="13" xfId="0" applyFont="1" applyFill="1" applyBorder="1" applyAlignment="1">
      <alignment vertical="center"/>
    </xf>
    <xf numFmtId="0" fontId="54" fillId="0" borderId="40" xfId="0" applyFont="1" applyFill="1" applyBorder="1" applyAlignment="1">
      <alignment vertical="center"/>
    </xf>
    <xf numFmtId="0" fontId="54" fillId="0" borderId="94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45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3" fontId="54" fillId="0" borderId="13" xfId="0" applyNumberFormat="1" applyFont="1" applyFill="1" applyBorder="1" applyAlignment="1">
      <alignment vertical="center"/>
    </xf>
    <xf numFmtId="190" fontId="33" fillId="0" borderId="39" xfId="0" applyNumberFormat="1" applyFont="1" applyFill="1" applyBorder="1" applyAlignment="1">
      <alignment vertical="center"/>
    </xf>
    <xf numFmtId="3" fontId="54" fillId="0" borderId="49" xfId="0" applyNumberFormat="1" applyFont="1" applyFill="1" applyBorder="1" applyAlignment="1">
      <alignment vertical="center"/>
    </xf>
    <xf numFmtId="190" fontId="33" fillId="0" borderId="40" xfId="0" applyNumberFormat="1" applyFont="1" applyFill="1" applyBorder="1" applyAlignment="1">
      <alignment vertical="center"/>
    </xf>
    <xf numFmtId="190" fontId="33" fillId="0" borderId="14" xfId="0" applyNumberFormat="1" applyFont="1" applyFill="1" applyBorder="1" applyAlignment="1">
      <alignment vertical="center"/>
    </xf>
    <xf numFmtId="3" fontId="54" fillId="0" borderId="70" xfId="0" applyNumberFormat="1" applyFont="1" applyFill="1" applyBorder="1" applyAlignment="1">
      <alignment vertical="center"/>
    </xf>
    <xf numFmtId="190" fontId="33" fillId="0" borderId="71" xfId="0" applyNumberFormat="1" applyFont="1" applyFill="1" applyBorder="1" applyAlignment="1">
      <alignment vertical="center"/>
    </xf>
    <xf numFmtId="3" fontId="54" fillId="0" borderId="72" xfId="0" applyNumberFormat="1" applyFont="1" applyFill="1" applyBorder="1" applyAlignment="1">
      <alignment vertical="center"/>
    </xf>
    <xf numFmtId="190" fontId="33" fillId="0" borderId="73" xfId="0" applyNumberFormat="1" applyFont="1" applyFill="1" applyBorder="1" applyAlignment="1">
      <alignment vertical="center"/>
    </xf>
    <xf numFmtId="190" fontId="33" fillId="0" borderId="74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76" xfId="0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3" fontId="38" fillId="0" borderId="95" xfId="0" applyNumberFormat="1" applyFont="1" applyFill="1" applyBorder="1" applyAlignment="1" applyProtection="1">
      <alignment horizontal="center" vertical="center"/>
      <protection/>
    </xf>
    <xf numFmtId="3" fontId="65" fillId="0" borderId="96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3" fontId="38" fillId="0" borderId="97" xfId="0" applyNumberFormat="1" applyFont="1" applyFill="1" applyBorder="1" applyAlignment="1" applyProtection="1" quotePrefix="1">
      <alignment horizontal="center" vertical="top"/>
      <protection/>
    </xf>
    <xf numFmtId="3" fontId="65" fillId="0" borderId="37" xfId="0" applyNumberFormat="1" applyFont="1" applyFill="1" applyBorder="1" applyAlignment="1" applyProtection="1">
      <alignment horizontal="center" vertical="top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37" xfId="0" applyFont="1" applyFill="1" applyBorder="1" applyAlignment="1" applyProtection="1">
      <alignment horizontal="center"/>
      <protection/>
    </xf>
    <xf numFmtId="0" fontId="20" fillId="0" borderId="97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188" fontId="36" fillId="0" borderId="28" xfId="0" applyNumberFormat="1" applyFont="1" applyFill="1" applyBorder="1" applyAlignment="1" applyProtection="1">
      <alignment horizontal="center"/>
      <protection/>
    </xf>
    <xf numFmtId="3" fontId="18" fillId="0" borderId="18" xfId="0" applyNumberFormat="1" applyFont="1" applyFill="1" applyBorder="1" applyAlignment="1" applyProtection="1">
      <alignment horizontal="center" vertical="top"/>
      <protection/>
    </xf>
    <xf numFmtId="3" fontId="18" fillId="0" borderId="47" xfId="0" applyNumberFormat="1" applyFont="1" applyFill="1" applyBorder="1" applyAlignment="1" applyProtection="1">
      <alignment horizontal="center" vertical="top"/>
      <protection/>
    </xf>
    <xf numFmtId="3" fontId="18" fillId="0" borderId="10" xfId="0" applyNumberFormat="1" applyFont="1" applyFill="1" applyBorder="1" applyAlignment="1" applyProtection="1">
      <alignment horizontal="center" vertical="top"/>
      <protection/>
    </xf>
    <xf numFmtId="3" fontId="18" fillId="0" borderId="19" xfId="0" applyNumberFormat="1" applyFont="1" applyFill="1" applyBorder="1" applyAlignment="1" applyProtection="1">
      <alignment horizontal="center" vertical="top"/>
      <protection/>
    </xf>
    <xf numFmtId="0" fontId="20" fillId="0" borderId="27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3" fontId="18" fillId="0" borderId="20" xfId="0" applyNumberFormat="1" applyFont="1" applyFill="1" applyBorder="1" applyAlignment="1" applyProtection="1">
      <alignment horizontal="center" vertical="top"/>
      <protection/>
    </xf>
    <xf numFmtId="0" fontId="20" fillId="0" borderId="15" xfId="0" applyFont="1" applyFill="1" applyBorder="1" applyAlignment="1" applyProtection="1">
      <alignment horizontal="center"/>
      <protection/>
    </xf>
    <xf numFmtId="3" fontId="40" fillId="0" borderId="20" xfId="0" applyNumberFormat="1" applyFont="1" applyFill="1" applyBorder="1" applyAlignment="1">
      <alignment horizontal="center" vertical="top"/>
    </xf>
    <xf numFmtId="0" fontId="42" fillId="0" borderId="18" xfId="0" applyFont="1" applyFill="1" applyBorder="1" applyAlignment="1" applyProtection="1">
      <alignment horizontal="center"/>
      <protection/>
    </xf>
    <xf numFmtId="3" fontId="40" fillId="0" borderId="47" xfId="0" applyNumberFormat="1" applyFont="1" applyFill="1" applyBorder="1" applyAlignment="1">
      <alignment horizontal="center" vertical="top"/>
    </xf>
    <xf numFmtId="0" fontId="42" fillId="0" borderId="51" xfId="0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horizontal="center"/>
    </xf>
    <xf numFmtId="188" fontId="24" fillId="0" borderId="26" xfId="0" applyNumberFormat="1" applyFont="1" applyFill="1" applyBorder="1" applyAlignment="1" applyProtection="1">
      <alignment horizontal="center"/>
      <protection/>
    </xf>
    <xf numFmtId="3" fontId="19" fillId="0" borderId="22" xfId="0" applyNumberFormat="1" applyFont="1" applyFill="1" applyBorder="1" applyAlignment="1" applyProtection="1">
      <alignment/>
      <protection/>
    </xf>
    <xf numFmtId="3" fontId="19" fillId="0" borderId="76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/>
      <protection/>
    </xf>
    <xf numFmtId="3" fontId="19" fillId="0" borderId="25" xfId="0" applyNumberFormat="1" applyFont="1" applyFill="1" applyBorder="1" applyAlignment="1" applyProtection="1">
      <alignment/>
      <protection/>
    </xf>
    <xf numFmtId="3" fontId="19" fillId="0" borderId="23" xfId="0" applyNumberFormat="1" applyFont="1" applyFill="1" applyBorder="1" applyAlignment="1" applyProtection="1">
      <alignment/>
      <protection/>
    </xf>
    <xf numFmtId="190" fontId="19" fillId="0" borderId="21" xfId="0" applyNumberFormat="1" applyFont="1" applyFill="1" applyBorder="1" applyAlignment="1" applyProtection="1">
      <alignment/>
      <protection/>
    </xf>
    <xf numFmtId="190" fontId="19" fillId="0" borderId="0" xfId="0" applyNumberFormat="1" applyFont="1" applyFill="1" applyBorder="1" applyAlignment="1" applyProtection="1">
      <alignment/>
      <protection/>
    </xf>
    <xf numFmtId="3" fontId="19" fillId="0" borderId="26" xfId="0" applyNumberFormat="1" applyFont="1" applyFill="1" applyBorder="1" applyAlignment="1" applyProtection="1">
      <alignment/>
      <protection/>
    </xf>
    <xf numFmtId="3" fontId="40" fillId="0" borderId="26" xfId="0" applyNumberFormat="1" applyFont="1" applyFill="1" applyBorder="1" applyAlignment="1">
      <alignment/>
    </xf>
    <xf numFmtId="3" fontId="40" fillId="0" borderId="76" xfId="0" applyNumberFormat="1" applyFont="1" applyFill="1" applyBorder="1" applyAlignment="1">
      <alignment/>
    </xf>
    <xf numFmtId="3" fontId="40" fillId="0" borderId="23" xfId="0" applyNumberFormat="1" applyFont="1" applyFill="1" applyBorder="1" applyAlignment="1" applyProtection="1">
      <alignment/>
      <protection/>
    </xf>
    <xf numFmtId="190" fontId="40" fillId="0" borderId="21" xfId="0" applyNumberFormat="1" applyFont="1" applyFill="1" applyBorder="1" applyAlignment="1" applyProtection="1">
      <alignment/>
      <protection/>
    </xf>
    <xf numFmtId="0" fontId="66" fillId="0" borderId="0" xfId="0" applyFont="1" applyFill="1" applyAlignment="1">
      <alignment/>
    </xf>
    <xf numFmtId="188" fontId="23" fillId="0" borderId="28" xfId="0" applyNumberFormat="1" applyFont="1" applyFill="1" applyBorder="1" applyAlignment="1" applyProtection="1">
      <alignment horizontal="center"/>
      <protection/>
    </xf>
    <xf numFmtId="3" fontId="44" fillId="0" borderId="22" xfId="0" applyNumberFormat="1" applyFont="1" applyFill="1" applyBorder="1" applyAlignment="1" applyProtection="1">
      <alignment/>
      <protection/>
    </xf>
    <xf numFmtId="3" fontId="44" fillId="0" borderId="76" xfId="0" applyNumberFormat="1" applyFont="1" applyFill="1" applyBorder="1" applyAlignment="1" applyProtection="1">
      <alignment/>
      <protection/>
    </xf>
    <xf numFmtId="3" fontId="44" fillId="0" borderId="10" xfId="0" applyNumberFormat="1" applyFont="1" applyFill="1" applyBorder="1" applyAlignment="1" applyProtection="1">
      <alignment/>
      <protection/>
    </xf>
    <xf numFmtId="3" fontId="44" fillId="0" borderId="15" xfId="0" applyNumberFormat="1" applyFont="1" applyFill="1" applyBorder="1" applyAlignment="1" applyProtection="1">
      <alignment/>
      <protection/>
    </xf>
    <xf numFmtId="3" fontId="44" fillId="0" borderId="27" xfId="0" applyNumberFormat="1" applyFont="1" applyFill="1" applyBorder="1" applyAlignment="1" applyProtection="1">
      <alignment/>
      <protection/>
    </xf>
    <xf numFmtId="3" fontId="44" fillId="0" borderId="16" xfId="0" applyNumberFormat="1" applyFont="1" applyFill="1" applyBorder="1" applyAlignment="1" applyProtection="1">
      <alignment/>
      <protection/>
    </xf>
    <xf numFmtId="3" fontId="44" fillId="0" borderId="28" xfId="0" applyNumberFormat="1" applyFont="1" applyFill="1" applyBorder="1" applyAlignment="1" applyProtection="1">
      <alignment/>
      <protection/>
    </xf>
    <xf numFmtId="3" fontId="42" fillId="0" borderId="28" xfId="0" applyNumberFormat="1" applyFont="1" applyFill="1" applyBorder="1" applyAlignment="1">
      <alignment/>
    </xf>
    <xf numFmtId="3" fontId="42" fillId="0" borderId="21" xfId="0" applyNumberFormat="1" applyFont="1" applyFill="1" applyBorder="1" applyAlignment="1">
      <alignment/>
    </xf>
    <xf numFmtId="3" fontId="42" fillId="0" borderId="16" xfId="0" applyNumberFormat="1" applyFont="1" applyFill="1" applyBorder="1" applyAlignment="1" applyProtection="1">
      <alignment/>
      <protection/>
    </xf>
    <xf numFmtId="0" fontId="46" fillId="0" borderId="0" xfId="0" applyFont="1" applyFill="1" applyAlignment="1">
      <alignment/>
    </xf>
    <xf numFmtId="188" fontId="23" fillId="0" borderId="26" xfId="0" applyNumberFormat="1" applyFont="1" applyFill="1" applyBorder="1" applyAlignment="1" applyProtection="1">
      <alignment horizontal="center"/>
      <protection/>
    </xf>
    <xf numFmtId="3" fontId="44" fillId="0" borderId="25" xfId="0" applyNumberFormat="1" applyFont="1" applyFill="1" applyBorder="1" applyAlignment="1" applyProtection="1">
      <alignment/>
      <protection/>
    </xf>
    <xf numFmtId="3" fontId="44" fillId="0" borderId="26" xfId="0" applyNumberFormat="1" applyFont="1" applyFill="1" applyBorder="1" applyAlignment="1" applyProtection="1">
      <alignment/>
      <protection/>
    </xf>
    <xf numFmtId="3" fontId="44" fillId="0" borderId="29" xfId="0" applyNumberFormat="1" applyFont="1" applyFill="1" applyBorder="1" applyAlignment="1" applyProtection="1">
      <alignment/>
      <protection/>
    </xf>
    <xf numFmtId="3" fontId="42" fillId="0" borderId="26" xfId="0" applyNumberFormat="1" applyFont="1" applyFill="1" applyBorder="1" applyAlignment="1">
      <alignment/>
    </xf>
    <xf numFmtId="3" fontId="42" fillId="0" borderId="76" xfId="0" applyNumberFormat="1" applyFont="1" applyFill="1" applyBorder="1" applyAlignment="1">
      <alignment/>
    </xf>
    <xf numFmtId="3" fontId="42" fillId="0" borderId="23" xfId="0" applyNumberFormat="1" applyFont="1" applyFill="1" applyBorder="1" applyAlignment="1" applyProtection="1">
      <alignment/>
      <protection/>
    </xf>
    <xf numFmtId="188" fontId="36" fillId="0" borderId="26" xfId="0" applyNumberFormat="1" applyFont="1" applyFill="1" applyBorder="1" applyAlignment="1" applyProtection="1">
      <alignment horizontal="center"/>
      <protection/>
    </xf>
    <xf numFmtId="3" fontId="20" fillId="0" borderId="22" xfId="0" applyNumberFormat="1" applyFont="1" applyFill="1" applyBorder="1" applyAlignment="1" applyProtection="1">
      <alignment/>
      <protection/>
    </xf>
    <xf numFmtId="3" fontId="20" fillId="0" borderId="76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 applyProtection="1">
      <alignment/>
      <protection/>
    </xf>
    <xf numFmtId="3" fontId="20" fillId="0" borderId="25" xfId="0" applyNumberFormat="1" applyFont="1" applyFill="1" applyBorder="1" applyAlignment="1" applyProtection="1">
      <alignment/>
      <protection/>
    </xf>
    <xf numFmtId="3" fontId="20" fillId="0" borderId="26" xfId="0" applyNumberFormat="1" applyFont="1" applyFill="1" applyBorder="1" applyAlignment="1" applyProtection="1">
      <alignment/>
      <protection/>
    </xf>
    <xf numFmtId="3" fontId="20" fillId="0" borderId="29" xfId="0" applyNumberFormat="1" applyFont="1" applyFill="1" applyBorder="1" applyAlignment="1" applyProtection="1">
      <alignment/>
      <protection/>
    </xf>
    <xf numFmtId="3" fontId="42" fillId="0" borderId="26" xfId="0" applyNumberFormat="1" applyFont="1" applyFill="1" applyBorder="1" applyAlignment="1" applyProtection="1">
      <alignment/>
      <protection locked="0"/>
    </xf>
    <xf numFmtId="3" fontId="42" fillId="0" borderId="76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3" fontId="18" fillId="0" borderId="22" xfId="0" applyNumberFormat="1" applyFont="1" applyFill="1" applyBorder="1" applyAlignment="1" applyProtection="1">
      <alignment/>
      <protection/>
    </xf>
    <xf numFmtId="3" fontId="18" fillId="0" borderId="76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18" fillId="0" borderId="25" xfId="0" applyNumberFormat="1" applyFont="1" applyFill="1" applyBorder="1" applyAlignment="1" applyProtection="1">
      <alignment/>
      <protection/>
    </xf>
    <xf numFmtId="3" fontId="18" fillId="0" borderId="23" xfId="0" applyNumberFormat="1" applyFont="1" applyFill="1" applyBorder="1" applyAlignment="1" applyProtection="1">
      <alignment/>
      <protection/>
    </xf>
    <xf numFmtId="3" fontId="18" fillId="0" borderId="26" xfId="0" applyNumberFormat="1" applyFont="1" applyFill="1" applyBorder="1" applyAlignment="1" applyProtection="1">
      <alignment/>
      <protection/>
    </xf>
    <xf numFmtId="188" fontId="22" fillId="0" borderId="26" xfId="0" applyNumberFormat="1" applyFont="1" applyFill="1" applyBorder="1" applyAlignment="1" applyProtection="1">
      <alignment horizontal="center"/>
      <protection/>
    </xf>
    <xf numFmtId="3" fontId="20" fillId="0" borderId="23" xfId="0" applyNumberFormat="1" applyFont="1" applyFill="1" applyBorder="1" applyAlignment="1" applyProtection="1">
      <alignment/>
      <protection/>
    </xf>
    <xf numFmtId="188" fontId="36" fillId="0" borderId="26" xfId="0" applyNumberFormat="1" applyFont="1" applyFill="1" applyBorder="1" applyAlignment="1" applyProtection="1" quotePrefix="1">
      <alignment horizontal="center"/>
      <protection/>
    </xf>
    <xf numFmtId="188" fontId="24" fillId="0" borderId="26" xfId="0" applyNumberFormat="1" applyFont="1" applyFill="1" applyBorder="1" applyAlignment="1" applyProtection="1">
      <alignment/>
      <protection/>
    </xf>
    <xf numFmtId="3" fontId="44" fillId="0" borderId="23" xfId="0" applyNumberFormat="1" applyFont="1" applyFill="1" applyBorder="1" applyAlignment="1" applyProtection="1">
      <alignment/>
      <protection/>
    </xf>
    <xf numFmtId="188" fontId="36" fillId="0" borderId="34" xfId="0" applyNumberFormat="1" applyFont="1" applyFill="1" applyBorder="1" applyAlignment="1" applyProtection="1">
      <alignment horizontal="center"/>
      <protection/>
    </xf>
    <xf numFmtId="3" fontId="20" fillId="0" borderId="30" xfId="0" applyNumberFormat="1" applyFont="1" applyFill="1" applyBorder="1" applyAlignment="1" applyProtection="1">
      <alignment/>
      <protection/>
    </xf>
    <xf numFmtId="3" fontId="20" fillId="0" borderId="77" xfId="0" applyNumberFormat="1" applyFont="1" applyFill="1" applyBorder="1" applyAlignment="1" applyProtection="1">
      <alignment/>
      <protection/>
    </xf>
    <xf numFmtId="3" fontId="20" fillId="0" borderId="33" xfId="0" applyNumberFormat="1" applyFont="1" applyFill="1" applyBorder="1" applyAlignment="1" applyProtection="1">
      <alignment/>
      <protection/>
    </xf>
    <xf numFmtId="3" fontId="20" fillId="0" borderId="31" xfId="0" applyNumberFormat="1" applyFont="1" applyFill="1" applyBorder="1" applyAlignment="1" applyProtection="1">
      <alignment/>
      <protection/>
    </xf>
    <xf numFmtId="190" fontId="19" fillId="0" borderId="35" xfId="0" applyNumberFormat="1" applyFont="1" applyFill="1" applyBorder="1" applyAlignment="1" applyProtection="1">
      <alignment/>
      <protection/>
    </xf>
    <xf numFmtId="3" fontId="20" fillId="0" borderId="36" xfId="0" applyNumberFormat="1" applyFont="1" applyFill="1" applyBorder="1" applyAlignment="1" applyProtection="1">
      <alignment/>
      <protection/>
    </xf>
    <xf numFmtId="3" fontId="20" fillId="0" borderId="34" xfId="0" applyNumberFormat="1" applyFont="1" applyFill="1" applyBorder="1" applyAlignment="1" applyProtection="1">
      <alignment/>
      <protection/>
    </xf>
    <xf numFmtId="190" fontId="19" fillId="0" borderId="37" xfId="0" applyNumberFormat="1" applyFont="1" applyFill="1" applyBorder="1" applyAlignment="1" applyProtection="1">
      <alignment/>
      <protection/>
    </xf>
    <xf numFmtId="3" fontId="42" fillId="0" borderId="34" xfId="0" applyNumberFormat="1" applyFont="1" applyFill="1" applyBorder="1" applyAlignment="1">
      <alignment/>
    </xf>
    <xf numFmtId="3" fontId="42" fillId="0" borderId="77" xfId="0" applyNumberFormat="1" applyFont="1" applyFill="1" applyBorder="1" applyAlignment="1">
      <alignment/>
    </xf>
    <xf numFmtId="3" fontId="42" fillId="0" borderId="31" xfId="0" applyNumberFormat="1" applyFont="1" applyFill="1" applyBorder="1" applyAlignment="1" applyProtection="1">
      <alignment/>
      <protection/>
    </xf>
    <xf numFmtId="190" fontId="40" fillId="0" borderId="37" xfId="0" applyNumberFormat="1" applyFont="1" applyFill="1" applyBorder="1" applyAlignment="1" applyProtection="1">
      <alignment/>
      <protection/>
    </xf>
    <xf numFmtId="3" fontId="34" fillId="0" borderId="38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190" fontId="19" fillId="0" borderId="38" xfId="0" applyNumberFormat="1" applyFont="1" applyFill="1" applyBorder="1" applyAlignment="1" applyProtection="1">
      <alignment/>
      <protection/>
    </xf>
    <xf numFmtId="190" fontId="40" fillId="0" borderId="38" xfId="0" applyNumberFormat="1" applyFont="1" applyFill="1" applyBorder="1" applyAlignment="1" applyProtection="1">
      <alignment/>
      <protection/>
    </xf>
    <xf numFmtId="3" fontId="24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3" fontId="24" fillId="0" borderId="39" xfId="0" applyNumberFormat="1" applyFont="1" applyFill="1" applyBorder="1" applyAlignment="1" applyProtection="1">
      <alignment vertical="center"/>
      <protection/>
    </xf>
    <xf numFmtId="190" fontId="19" fillId="0" borderId="14" xfId="0" applyNumberFormat="1" applyFont="1" applyFill="1" applyBorder="1" applyAlignment="1" applyProtection="1">
      <alignment vertical="center"/>
      <protection/>
    </xf>
    <xf numFmtId="3" fontId="24" fillId="0" borderId="62" xfId="0" applyNumberFormat="1" applyFont="1" applyFill="1" applyBorder="1" applyAlignment="1" applyProtection="1">
      <alignment vertical="center"/>
      <protection/>
    </xf>
    <xf numFmtId="190" fontId="19" fillId="0" borderId="39" xfId="0" applyNumberFormat="1" applyFont="1" applyFill="1" applyBorder="1" applyAlignment="1" applyProtection="1">
      <alignment vertical="center"/>
      <protection/>
    </xf>
    <xf numFmtId="3" fontId="24" fillId="0" borderId="14" xfId="0" applyNumberFormat="1" applyFont="1" applyFill="1" applyBorder="1" applyAlignment="1">
      <alignment vertical="center"/>
    </xf>
    <xf numFmtId="190" fontId="48" fillId="0" borderId="14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190" fontId="19" fillId="0" borderId="0" xfId="0" applyNumberFormat="1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>
      <alignment vertical="center"/>
    </xf>
    <xf numFmtId="190" fontId="23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Alignment="1">
      <alignment horizontal="right"/>
    </xf>
    <xf numFmtId="191" fontId="50" fillId="0" borderId="0" xfId="0" applyNumberFormat="1" applyFont="1" applyFill="1" applyAlignment="1">
      <alignment/>
    </xf>
    <xf numFmtId="189" fontId="50" fillId="0" borderId="0" xfId="0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3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191" fontId="20" fillId="0" borderId="0" xfId="0" applyNumberFormat="1" applyFont="1" applyFill="1" applyAlignment="1">
      <alignment/>
    </xf>
    <xf numFmtId="0" fontId="67" fillId="0" borderId="0" xfId="47" applyFont="1" applyAlignment="1">
      <alignment horizontal="center"/>
      <protection/>
    </xf>
    <xf numFmtId="0" fontId="69" fillId="0" borderId="0" xfId="47" applyFont="1">
      <alignment/>
      <protection/>
    </xf>
    <xf numFmtId="0" fontId="70" fillId="0" borderId="0" xfId="47" applyFont="1">
      <alignment/>
      <protection/>
    </xf>
    <xf numFmtId="0" fontId="71" fillId="0" borderId="0" xfId="47" applyFont="1">
      <alignment/>
      <protection/>
    </xf>
    <xf numFmtId="0" fontId="67" fillId="0" borderId="0" xfId="47" applyFont="1" applyAlignment="1">
      <alignment/>
      <protection/>
    </xf>
    <xf numFmtId="0" fontId="69" fillId="0" borderId="12" xfId="47" applyFont="1" applyBorder="1" applyAlignment="1">
      <alignment horizontal="center" vertical="center" wrapText="1"/>
      <protection/>
    </xf>
    <xf numFmtId="0" fontId="69" fillId="0" borderId="98" xfId="47" applyFont="1" applyBorder="1" applyAlignment="1">
      <alignment horizontal="center" wrapText="1"/>
      <protection/>
    </xf>
    <xf numFmtId="0" fontId="69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 quotePrefix="1">
      <alignment horizontal="center" vertical="center" wrapText="1"/>
      <protection/>
    </xf>
    <xf numFmtId="0" fontId="73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>
      <alignment horizontal="center" vertical="center" wrapText="1"/>
      <protection/>
    </xf>
    <xf numFmtId="0" fontId="72" fillId="0" borderId="99" xfId="47" applyFont="1" applyBorder="1">
      <alignment/>
      <protection/>
    </xf>
    <xf numFmtId="0" fontId="74" fillId="0" borderId="100" xfId="47" applyFont="1" applyBorder="1">
      <alignment/>
      <protection/>
    </xf>
    <xf numFmtId="0" fontId="74" fillId="0" borderId="101" xfId="47" applyFont="1" applyBorder="1">
      <alignment/>
      <protection/>
    </xf>
    <xf numFmtId="0" fontId="74" fillId="0" borderId="102" xfId="47" applyFont="1" applyBorder="1">
      <alignment/>
      <protection/>
    </xf>
    <xf numFmtId="0" fontId="74" fillId="0" borderId="99" xfId="47" applyFont="1" applyBorder="1">
      <alignment/>
      <protection/>
    </xf>
    <xf numFmtId="0" fontId="74" fillId="0" borderId="80" xfId="47" applyFont="1" applyBorder="1">
      <alignment/>
      <protection/>
    </xf>
    <xf numFmtId="0" fontId="74" fillId="0" borderId="103" xfId="47" applyFont="1" applyBorder="1">
      <alignment/>
      <protection/>
    </xf>
    <xf numFmtId="0" fontId="69" fillId="0" borderId="104" xfId="47" applyFont="1" applyBorder="1" applyAlignment="1">
      <alignment horizontal="center"/>
      <protection/>
    </xf>
    <xf numFmtId="0" fontId="69" fillId="0" borderId="105" xfId="47" applyFont="1" applyBorder="1">
      <alignment/>
      <protection/>
    </xf>
    <xf numFmtId="0" fontId="72" fillId="0" borderId="106" xfId="47" applyFont="1" applyBorder="1">
      <alignment/>
      <protection/>
    </xf>
    <xf numFmtId="0" fontId="70" fillId="0" borderId="107" xfId="47" applyFont="1" applyBorder="1">
      <alignment/>
      <protection/>
    </xf>
    <xf numFmtId="0" fontId="70" fillId="0" borderId="85" xfId="47" applyFont="1" applyBorder="1">
      <alignment/>
      <protection/>
    </xf>
    <xf numFmtId="3" fontId="70" fillId="0" borderId="108" xfId="47" applyNumberFormat="1" applyFont="1" applyBorder="1">
      <alignment/>
      <protection/>
    </xf>
    <xf numFmtId="0" fontId="70" fillId="0" borderId="106" xfId="47" applyFont="1" applyBorder="1">
      <alignment/>
      <protection/>
    </xf>
    <xf numFmtId="0" fontId="70" fillId="0" borderId="108" xfId="47" applyFont="1" applyBorder="1">
      <alignment/>
      <protection/>
    </xf>
    <xf numFmtId="0" fontId="70" fillId="0" borderId="109" xfId="47" applyFont="1" applyBorder="1">
      <alignment/>
      <protection/>
    </xf>
    <xf numFmtId="0" fontId="69" fillId="0" borderId="22" xfId="47" applyFont="1" applyBorder="1" applyAlignment="1">
      <alignment horizontal="center"/>
      <protection/>
    </xf>
    <xf numFmtId="0" fontId="69" fillId="0" borderId="26" xfId="47" applyFont="1" applyBorder="1">
      <alignment/>
      <protection/>
    </xf>
    <xf numFmtId="0" fontId="72" fillId="0" borderId="25" xfId="47" applyFont="1" applyBorder="1">
      <alignment/>
      <protection/>
    </xf>
    <xf numFmtId="0" fontId="70" fillId="0" borderId="110" xfId="47" applyFont="1" applyBorder="1">
      <alignment/>
      <protection/>
    </xf>
    <xf numFmtId="0" fontId="70" fillId="0" borderId="89" xfId="47" applyFont="1" applyBorder="1">
      <alignment/>
      <protection/>
    </xf>
    <xf numFmtId="0" fontId="70" fillId="0" borderId="111" xfId="47" applyFont="1" applyBorder="1">
      <alignment/>
      <protection/>
    </xf>
    <xf numFmtId="0" fontId="70" fillId="0" borderId="25" xfId="47" applyFont="1" applyBorder="1">
      <alignment/>
      <protection/>
    </xf>
    <xf numFmtId="0" fontId="70" fillId="0" borderId="112" xfId="47" applyFont="1" applyBorder="1">
      <alignment/>
      <protection/>
    </xf>
    <xf numFmtId="0" fontId="75" fillId="0" borderId="22" xfId="47" applyFont="1" applyBorder="1" applyAlignment="1">
      <alignment horizontal="center"/>
      <protection/>
    </xf>
    <xf numFmtId="0" fontId="74" fillId="0" borderId="110" xfId="47" applyFont="1" applyBorder="1">
      <alignment/>
      <protection/>
    </xf>
    <xf numFmtId="0" fontId="74" fillId="0" borderId="89" xfId="47" applyFont="1" applyBorder="1">
      <alignment/>
      <protection/>
    </xf>
    <xf numFmtId="0" fontId="74" fillId="0" borderId="111" xfId="47" applyFont="1" applyBorder="1">
      <alignment/>
      <protection/>
    </xf>
    <xf numFmtId="0" fontId="74" fillId="0" borderId="25" xfId="47" applyFont="1" applyBorder="1">
      <alignment/>
      <protection/>
    </xf>
    <xf numFmtId="0" fontId="74" fillId="0" borderId="112" xfId="47" applyFont="1" applyBorder="1">
      <alignment/>
      <protection/>
    </xf>
    <xf numFmtId="0" fontId="69" fillId="0" borderId="113" xfId="47" applyFont="1" applyBorder="1" applyAlignment="1">
      <alignment horizontal="center"/>
      <protection/>
    </xf>
    <xf numFmtId="0" fontId="69" fillId="0" borderId="114" xfId="47" applyFont="1" applyBorder="1">
      <alignment/>
      <protection/>
    </xf>
    <xf numFmtId="0" fontId="72" fillId="0" borderId="115" xfId="47" applyFont="1" applyBorder="1">
      <alignment/>
      <protection/>
    </xf>
    <xf numFmtId="0" fontId="70" fillId="0" borderId="116" xfId="47" applyFont="1" applyBorder="1">
      <alignment/>
      <protection/>
    </xf>
    <xf numFmtId="0" fontId="70" fillId="0" borderId="117" xfId="47" applyFont="1" applyBorder="1">
      <alignment/>
      <protection/>
    </xf>
    <xf numFmtId="0" fontId="70" fillId="0" borderId="118" xfId="47" applyFont="1" applyBorder="1">
      <alignment/>
      <protection/>
    </xf>
    <xf numFmtId="0" fontId="70" fillId="0" borderId="115" xfId="47" applyFont="1" applyBorder="1">
      <alignment/>
      <protection/>
    </xf>
    <xf numFmtId="0" fontId="70" fillId="0" borderId="119" xfId="47" applyFont="1" applyBorder="1">
      <alignment/>
      <protection/>
    </xf>
    <xf numFmtId="0" fontId="69" fillId="0" borderId="41" xfId="47" applyFont="1" applyBorder="1" applyAlignment="1">
      <alignment horizontal="center"/>
      <protection/>
    </xf>
    <xf numFmtId="0" fontId="69" fillId="0" borderId="41" xfId="47" applyFont="1" applyBorder="1">
      <alignment/>
      <protection/>
    </xf>
    <xf numFmtId="0" fontId="72" fillId="0" borderId="43" xfId="47" applyFont="1" applyBorder="1">
      <alignment/>
      <protection/>
    </xf>
    <xf numFmtId="0" fontId="70" fillId="0" borderId="43" xfId="47" applyFont="1" applyBorder="1">
      <alignment/>
      <protection/>
    </xf>
    <xf numFmtId="0" fontId="72" fillId="0" borderId="71" xfId="47" applyFont="1" applyBorder="1">
      <alignment/>
      <protection/>
    </xf>
    <xf numFmtId="0" fontId="70" fillId="0" borderId="120" xfId="47" applyFont="1" applyBorder="1">
      <alignment/>
      <protection/>
    </xf>
    <xf numFmtId="0" fontId="70" fillId="0" borderId="121" xfId="47" applyFont="1" applyBorder="1">
      <alignment/>
      <protection/>
    </xf>
    <xf numFmtId="0" fontId="70" fillId="0" borderId="122" xfId="47" applyFont="1" applyBorder="1">
      <alignment/>
      <protection/>
    </xf>
    <xf numFmtId="0" fontId="70" fillId="0" borderId="71" xfId="47" applyFont="1" applyBorder="1">
      <alignment/>
      <protection/>
    </xf>
    <xf numFmtId="0" fontId="70" fillId="0" borderId="123" xfId="47" applyFont="1" applyBorder="1">
      <alignment/>
      <protection/>
    </xf>
    <xf numFmtId="0" fontId="69" fillId="0" borderId="22" xfId="47" applyFont="1" applyBorder="1" applyAlignment="1" quotePrefix="1">
      <alignment horizontal="center"/>
      <protection/>
    </xf>
    <xf numFmtId="0" fontId="70" fillId="0" borderId="27" xfId="47" applyFont="1" applyBorder="1">
      <alignment/>
      <protection/>
    </xf>
    <xf numFmtId="0" fontId="70" fillId="0" borderId="46" xfId="47" applyFont="1" applyBorder="1">
      <alignment/>
      <protection/>
    </xf>
    <xf numFmtId="0" fontId="76" fillId="0" borderId="110" xfId="47" applyFont="1" applyBorder="1">
      <alignment/>
      <protection/>
    </xf>
    <xf numFmtId="0" fontId="76" fillId="0" borderId="89" xfId="47" applyFont="1" applyBorder="1">
      <alignment/>
      <protection/>
    </xf>
    <xf numFmtId="0" fontId="76" fillId="0" borderId="111" xfId="47" applyFont="1" applyBorder="1">
      <alignment/>
      <protection/>
    </xf>
    <xf numFmtId="0" fontId="76" fillId="0" borderId="25" xfId="47" applyFont="1" applyBorder="1">
      <alignment/>
      <protection/>
    </xf>
    <xf numFmtId="0" fontId="76" fillId="0" borderId="112" xfId="47" applyFont="1" applyBorder="1">
      <alignment/>
      <protection/>
    </xf>
    <xf numFmtId="0" fontId="69" fillId="0" borderId="113" xfId="47" applyFont="1" applyBorder="1" applyAlignment="1" quotePrefix="1">
      <alignment horizontal="center"/>
      <protection/>
    </xf>
    <xf numFmtId="0" fontId="76" fillId="0" borderId="116" xfId="47" applyFont="1" applyBorder="1">
      <alignment/>
      <protection/>
    </xf>
    <xf numFmtId="0" fontId="76" fillId="0" borderId="117" xfId="47" applyFont="1" applyBorder="1">
      <alignment/>
      <protection/>
    </xf>
    <xf numFmtId="0" fontId="76" fillId="0" borderId="118" xfId="47" applyFont="1" applyBorder="1">
      <alignment/>
      <protection/>
    </xf>
    <xf numFmtId="0" fontId="76" fillId="0" borderId="115" xfId="47" applyFont="1" applyBorder="1">
      <alignment/>
      <protection/>
    </xf>
    <xf numFmtId="0" fontId="76" fillId="0" borderId="119" xfId="47" applyFont="1" applyBorder="1">
      <alignment/>
      <protection/>
    </xf>
    <xf numFmtId="0" fontId="69" fillId="0" borderId="43" xfId="47" applyFont="1" applyBorder="1" applyAlignment="1">
      <alignment horizontal="center"/>
      <protection/>
    </xf>
    <xf numFmtId="0" fontId="69" fillId="0" borderId="43" xfId="47" applyFont="1" applyBorder="1">
      <alignment/>
      <protection/>
    </xf>
    <xf numFmtId="0" fontId="76" fillId="0" borderId="43" xfId="47" applyFont="1" applyBorder="1">
      <alignment/>
      <protection/>
    </xf>
    <xf numFmtId="0" fontId="72" fillId="0" borderId="56" xfId="47" applyFont="1" applyBorder="1">
      <alignment/>
      <protection/>
    </xf>
    <xf numFmtId="0" fontId="76" fillId="0" borderId="124" xfId="47" applyFont="1" applyBorder="1">
      <alignment/>
      <protection/>
    </xf>
    <xf numFmtId="0" fontId="76" fillId="0" borderId="125" xfId="47" applyFont="1" applyBorder="1">
      <alignment/>
      <protection/>
    </xf>
    <xf numFmtId="0" fontId="76" fillId="0" borderId="56" xfId="47" applyFont="1" applyBorder="1">
      <alignment/>
      <protection/>
    </xf>
    <xf numFmtId="0" fontId="76" fillId="0" borderId="126" xfId="47" applyFont="1" applyBorder="1">
      <alignment/>
      <protection/>
    </xf>
    <xf numFmtId="0" fontId="76" fillId="0" borderId="60" xfId="47" applyFont="1" applyBorder="1">
      <alignment/>
      <protection/>
    </xf>
    <xf numFmtId="0" fontId="76" fillId="0" borderId="127" xfId="47" applyFont="1" applyBorder="1">
      <alignment/>
      <protection/>
    </xf>
    <xf numFmtId="0" fontId="69" fillId="0" borderId="98" xfId="47" applyFont="1" applyBorder="1" applyAlignment="1">
      <alignment horizontal="center"/>
      <protection/>
    </xf>
    <xf numFmtId="0" fontId="69" fillId="0" borderId="98" xfId="47" applyFont="1" applyBorder="1">
      <alignment/>
      <protection/>
    </xf>
    <xf numFmtId="0" fontId="72" fillId="0" borderId="98" xfId="47" applyFont="1" applyBorder="1">
      <alignment/>
      <protection/>
    </xf>
    <xf numFmtId="0" fontId="76" fillId="0" borderId="98" xfId="47" applyFont="1" applyBorder="1">
      <alignment/>
      <protection/>
    </xf>
    <xf numFmtId="0" fontId="72" fillId="0" borderId="19" xfId="47" applyFont="1" applyBorder="1">
      <alignment/>
      <protection/>
    </xf>
    <xf numFmtId="0" fontId="76" fillId="0" borderId="128" xfId="47" applyFont="1" applyBorder="1">
      <alignment/>
      <protection/>
    </xf>
    <xf numFmtId="0" fontId="76" fillId="0" borderId="129" xfId="47" applyFont="1" applyBorder="1">
      <alignment/>
      <protection/>
    </xf>
    <xf numFmtId="0" fontId="76" fillId="0" borderId="130" xfId="47" applyFont="1" applyBorder="1">
      <alignment/>
      <protection/>
    </xf>
    <xf numFmtId="0" fontId="76" fillId="0" borderId="19" xfId="47" applyFont="1" applyBorder="1">
      <alignment/>
      <protection/>
    </xf>
    <xf numFmtId="0" fontId="76" fillId="0" borderId="131" xfId="47" applyFont="1" applyBorder="1">
      <alignment/>
      <protection/>
    </xf>
    <xf numFmtId="0" fontId="72" fillId="0" borderId="53" xfId="47" applyFont="1" applyBorder="1">
      <alignment/>
      <protection/>
    </xf>
    <xf numFmtId="0" fontId="76" fillId="0" borderId="132" xfId="47" applyFont="1" applyBorder="1">
      <alignment/>
      <protection/>
    </xf>
    <xf numFmtId="0" fontId="76" fillId="0" borderId="92" xfId="47" applyFont="1" applyBorder="1">
      <alignment/>
      <protection/>
    </xf>
    <xf numFmtId="0" fontId="76" fillId="0" borderId="133" xfId="47" applyFont="1" applyBorder="1">
      <alignment/>
      <protection/>
    </xf>
    <xf numFmtId="0" fontId="76" fillId="0" borderId="53" xfId="47" applyFont="1" applyBorder="1">
      <alignment/>
      <protection/>
    </xf>
    <xf numFmtId="0" fontId="76" fillId="0" borderId="134" xfId="47" applyFont="1" applyBorder="1">
      <alignment/>
      <protection/>
    </xf>
    <xf numFmtId="0" fontId="72" fillId="0" borderId="38" xfId="47" applyFont="1" applyBorder="1" applyAlignment="1">
      <alignment horizontal="left"/>
      <protection/>
    </xf>
    <xf numFmtId="0" fontId="72" fillId="0" borderId="39" xfId="47" applyFont="1" applyBorder="1">
      <alignment/>
      <protection/>
    </xf>
    <xf numFmtId="0" fontId="76" fillId="0" borderId="135" xfId="47" applyFont="1" applyBorder="1">
      <alignment/>
      <protection/>
    </xf>
    <xf numFmtId="0" fontId="76" fillId="0" borderId="136" xfId="47" applyFont="1" applyBorder="1">
      <alignment/>
      <protection/>
    </xf>
    <xf numFmtId="0" fontId="76" fillId="0" borderId="39" xfId="47" applyFont="1" applyBorder="1">
      <alignment/>
      <protection/>
    </xf>
    <xf numFmtId="0" fontId="76" fillId="0" borderId="137" xfId="47" applyFont="1" applyBorder="1">
      <alignment/>
      <protection/>
    </xf>
    <xf numFmtId="0" fontId="76" fillId="0" borderId="94" xfId="47" applyFont="1" applyBorder="1">
      <alignment/>
      <protection/>
    </xf>
    <xf numFmtId="0" fontId="72" fillId="0" borderId="38" xfId="47" applyFont="1" applyBorder="1">
      <alignment/>
      <protection/>
    </xf>
    <xf numFmtId="0" fontId="76" fillId="0" borderId="38" xfId="47" applyFont="1" applyBorder="1">
      <alignment/>
      <protection/>
    </xf>
    <xf numFmtId="0" fontId="76" fillId="0" borderId="0" xfId="47" applyFont="1" applyBorder="1">
      <alignment/>
      <protection/>
    </xf>
    <xf numFmtId="0" fontId="72" fillId="0" borderId="0" xfId="47" applyFont="1" applyBorder="1" applyAlignment="1">
      <alignment horizontal="left"/>
      <protection/>
    </xf>
    <xf numFmtId="0" fontId="72" fillId="0" borderId="0" xfId="47" applyFont="1" applyBorder="1">
      <alignment/>
      <protection/>
    </xf>
    <xf numFmtId="0" fontId="69" fillId="0" borderId="0" xfId="47" applyFont="1" applyBorder="1">
      <alignment/>
      <protection/>
    </xf>
    <xf numFmtId="0" fontId="69" fillId="0" borderId="0" xfId="47" applyFont="1" applyAlignment="1">
      <alignment/>
      <protection/>
    </xf>
    <xf numFmtId="0" fontId="69" fillId="0" borderId="0" xfId="47" applyFont="1" applyAlignment="1">
      <alignment horizontal="left"/>
      <protection/>
    </xf>
    <xf numFmtId="0" fontId="69" fillId="0" borderId="0" xfId="47" applyFont="1" quotePrefix="1">
      <alignment/>
      <protection/>
    </xf>
    <xf numFmtId="0" fontId="78" fillId="0" borderId="36" xfId="0" applyFont="1" applyFill="1" applyBorder="1" applyAlignment="1" applyProtection="1">
      <alignment horizontal="center"/>
      <protection/>
    </xf>
    <xf numFmtId="0" fontId="78" fillId="0" borderId="138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 horizontal="left"/>
    </xf>
    <xf numFmtId="0" fontId="39" fillId="0" borderId="78" xfId="0" applyFont="1" applyFill="1" applyBorder="1" applyAlignment="1">
      <alignment horizontal="left"/>
    </xf>
    <xf numFmtId="0" fontId="77" fillId="0" borderId="0" xfId="47" applyFont="1" applyAlignment="1">
      <alignment horizontal="center"/>
      <protection/>
    </xf>
    <xf numFmtId="0" fontId="69" fillId="0" borderId="128" xfId="47" applyFont="1" applyBorder="1" applyAlignment="1">
      <alignment horizontal="center" vertical="center" wrapText="1"/>
      <protection/>
    </xf>
    <xf numFmtId="0" fontId="69" fillId="0" borderId="132" xfId="47" applyFont="1" applyBorder="1" applyAlignment="1">
      <alignment horizontal="center" vertical="center" wrapText="1"/>
      <protection/>
    </xf>
    <xf numFmtId="0" fontId="69" fillId="0" borderId="130" xfId="47" applyFont="1" applyBorder="1" applyAlignment="1">
      <alignment horizontal="center" vertical="center" wrapText="1"/>
      <protection/>
    </xf>
    <xf numFmtId="0" fontId="69" fillId="0" borderId="133" xfId="47" applyFont="1" applyBorder="1" applyAlignment="1">
      <alignment horizontal="center" vertical="center" wrapText="1"/>
      <protection/>
    </xf>
    <xf numFmtId="0" fontId="69" fillId="0" borderId="129" xfId="47" applyFont="1" applyBorder="1" applyAlignment="1">
      <alignment horizontal="center" vertical="center" wrapText="1"/>
      <protection/>
    </xf>
    <xf numFmtId="0" fontId="69" fillId="0" borderId="92" xfId="47" applyFont="1" applyBorder="1" applyAlignment="1">
      <alignment horizontal="center" vertical="center" wrapText="1"/>
      <protection/>
    </xf>
    <xf numFmtId="0" fontId="67" fillId="0" borderId="0" xfId="47" applyFont="1" applyAlignment="1">
      <alignment horizontal="center"/>
      <protection/>
    </xf>
    <xf numFmtId="0" fontId="69" fillId="0" borderId="42" xfId="47" applyFont="1" applyBorder="1" applyAlignment="1">
      <alignment horizontal="center"/>
      <protection/>
    </xf>
    <xf numFmtId="0" fontId="69" fillId="0" borderId="45" xfId="47" applyFont="1" applyBorder="1" applyAlignment="1">
      <alignment horizontal="center"/>
      <protection/>
    </xf>
    <xf numFmtId="0" fontId="69" fillId="0" borderId="139" xfId="47" applyFont="1" applyBorder="1" applyAlignment="1">
      <alignment horizontal="center" vertical="center" wrapText="1"/>
      <protection/>
    </xf>
    <xf numFmtId="0" fontId="69" fillId="0" borderId="140" xfId="47" applyFont="1" applyBorder="1" applyAlignment="1">
      <alignment horizontal="center" vertical="center" wrapText="1"/>
      <protection/>
    </xf>
    <xf numFmtId="0" fontId="72" fillId="0" borderId="19" xfId="47" applyFont="1" applyBorder="1" applyAlignment="1" quotePrefix="1">
      <alignment horizontal="center" vertical="center" wrapText="1"/>
      <protection/>
    </xf>
    <xf numFmtId="0" fontId="72" fillId="0" borderId="53" xfId="47" applyFont="1" applyBorder="1" applyAlignment="1" quotePrefix="1">
      <alignment horizontal="center" vertical="center" wrapText="1"/>
      <protection/>
    </xf>
    <xf numFmtId="0" fontId="69" fillId="0" borderId="0" xfId="47" applyFont="1" applyAlignment="1">
      <alignment horizontal="left" vertical="top" wrapText="1"/>
      <protection/>
    </xf>
    <xf numFmtId="0" fontId="69" fillId="0" borderId="0" xfId="47" applyFont="1" applyAlignment="1">
      <alignment horizontal="left"/>
      <protection/>
    </xf>
    <xf numFmtId="0" fontId="72" fillId="0" borderId="141" xfId="47" applyFont="1" applyBorder="1" applyAlignment="1">
      <alignment horizontal="left"/>
      <protection/>
    </xf>
    <xf numFmtId="0" fontId="72" fillId="0" borderId="38" xfId="47" applyFont="1" applyBorder="1" applyAlignment="1">
      <alignment horizontal="left"/>
      <protection/>
    </xf>
    <xf numFmtId="0" fontId="72" fillId="0" borderId="142" xfId="47" applyFont="1" applyBorder="1" applyAlignment="1">
      <alignment horizontal="left"/>
      <protection/>
    </xf>
    <xf numFmtId="0" fontId="72" fillId="0" borderId="143" xfId="47" applyFont="1" applyBorder="1" applyAlignment="1">
      <alignment horizontal="left"/>
      <protection/>
    </xf>
    <xf numFmtId="0" fontId="72" fillId="0" borderId="139" xfId="47" applyFont="1" applyBorder="1" applyAlignment="1">
      <alignment horizontal="left"/>
      <protection/>
    </xf>
    <xf numFmtId="0" fontId="72" fillId="0" borderId="144" xfId="47" applyFont="1" applyBorder="1" applyAlignment="1">
      <alignment horizontal="left"/>
      <protection/>
    </xf>
    <xf numFmtId="0" fontId="72" fillId="0" borderId="145" xfId="47" applyFont="1" applyBorder="1" applyAlignment="1">
      <alignment horizontal="left"/>
      <protection/>
    </xf>
    <xf numFmtId="0" fontId="72" fillId="0" borderId="41" xfId="47" applyFont="1" applyBorder="1" applyAlignment="1">
      <alignment horizontal="left"/>
      <protection/>
    </xf>
    <xf numFmtId="0" fontId="70" fillId="0" borderId="99" xfId="47" applyFont="1" applyBorder="1" applyAlignment="1">
      <alignment horizontal="center"/>
      <protection/>
    </xf>
    <xf numFmtId="0" fontId="72" fillId="0" borderId="146" xfId="47" applyFont="1" applyBorder="1" applyAlignment="1">
      <alignment horizontal="left"/>
      <protection/>
    </xf>
    <xf numFmtId="0" fontId="72" fillId="0" borderId="147" xfId="47" applyFont="1" applyBorder="1" applyAlignment="1">
      <alignment horizontal="left"/>
      <protection/>
    </xf>
    <xf numFmtId="0" fontId="68" fillId="0" borderId="0" xfId="47" applyFont="1" applyAlignment="1">
      <alignment horizontal="center"/>
      <protection/>
    </xf>
    <xf numFmtId="0" fontId="73" fillId="0" borderId="130" xfId="47" applyFont="1" applyBorder="1" applyAlignment="1">
      <alignment horizontal="center" vertical="center" wrapText="1"/>
      <protection/>
    </xf>
    <xf numFmtId="0" fontId="73" fillId="0" borderId="133" xfId="47" applyFont="1" applyBorder="1" applyAlignment="1">
      <alignment horizontal="center" vertical="center" wrapText="1"/>
      <protection/>
    </xf>
    <xf numFmtId="0" fontId="72" fillId="0" borderId="131" xfId="47" applyFont="1" applyBorder="1" applyAlignment="1">
      <alignment horizontal="center" vertical="center" wrapText="1"/>
      <protection/>
    </xf>
    <xf numFmtId="0" fontId="72" fillId="0" borderId="134" xfId="47" applyFont="1" applyBorder="1" applyAlignment="1">
      <alignment horizontal="center" vertical="center" wrapText="1"/>
      <protection/>
    </xf>
    <xf numFmtId="0" fontId="55" fillId="0" borderId="148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82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33" fillId="34" borderId="95" xfId="0" applyFont="1" applyFill="1" applyBorder="1" applyAlignment="1">
      <alignment horizontal="center"/>
    </xf>
    <xf numFmtId="0" fontId="33" fillId="34" borderId="96" xfId="0" applyFont="1" applyFill="1" applyBorder="1" applyAlignment="1">
      <alignment horizontal="center"/>
    </xf>
    <xf numFmtId="0" fontId="55" fillId="4" borderId="95" xfId="0" applyFont="1" applyFill="1" applyBorder="1" applyAlignment="1">
      <alignment horizontal="center"/>
    </xf>
    <xf numFmtId="0" fontId="55" fillId="4" borderId="96" xfId="0" applyFont="1" applyFill="1" applyBorder="1" applyAlignment="1">
      <alignment horizontal="center"/>
    </xf>
    <xf numFmtId="0" fontId="33" fillId="34" borderId="145" xfId="0" applyFont="1" applyFill="1" applyBorder="1" applyAlignment="1">
      <alignment horizontal="center" vertical="center"/>
    </xf>
    <xf numFmtId="0" fontId="33" fillId="34" borderId="103" xfId="0" applyFont="1" applyFill="1" applyBorder="1" applyAlignment="1">
      <alignment horizontal="center" vertical="center"/>
    </xf>
    <xf numFmtId="0" fontId="55" fillId="4" borderId="145" xfId="0" applyFont="1" applyFill="1" applyBorder="1" applyAlignment="1">
      <alignment horizontal="center" vertical="center"/>
    </xf>
    <xf numFmtId="0" fontId="55" fillId="4" borderId="103" xfId="0" applyFont="1" applyFill="1" applyBorder="1" applyAlignment="1">
      <alignment horizontal="center" vertical="center"/>
    </xf>
    <xf numFmtId="0" fontId="55" fillId="0" borderId="149" xfId="0" applyFont="1" applyFill="1" applyBorder="1" applyAlignment="1">
      <alignment horizontal="center" vertical="center"/>
    </xf>
    <xf numFmtId="0" fontId="55" fillId="0" borderId="103" xfId="0" applyFont="1" applyFill="1" applyBorder="1" applyAlignment="1">
      <alignment horizontal="center" vertical="center"/>
    </xf>
    <xf numFmtId="0" fontId="33" fillId="34" borderId="141" xfId="0" applyFont="1" applyFill="1" applyBorder="1" applyAlignment="1">
      <alignment horizontal="center"/>
    </xf>
    <xf numFmtId="0" fontId="33" fillId="34" borderId="149" xfId="0" applyFont="1" applyFill="1" applyBorder="1" applyAlignment="1">
      <alignment horizontal="center"/>
    </xf>
    <xf numFmtId="0" fontId="55" fillId="0" borderId="141" xfId="0" applyFont="1" applyFill="1" applyBorder="1" applyAlignment="1">
      <alignment horizontal="center" vertical="center"/>
    </xf>
    <xf numFmtId="0" fontId="55" fillId="0" borderId="150" xfId="0" applyFont="1" applyFill="1" applyBorder="1" applyAlignment="1">
      <alignment horizontal="center" vertical="center"/>
    </xf>
    <xf numFmtId="0" fontId="55" fillId="0" borderId="145" xfId="0" applyFont="1" applyFill="1" applyBorder="1" applyAlignment="1">
      <alignment horizontal="center" vertical="center"/>
    </xf>
    <xf numFmtId="0" fontId="55" fillId="0" borderId="8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5" fillId="32" borderId="141" xfId="0" applyFont="1" applyFill="1" applyBorder="1" applyAlignment="1">
      <alignment horizontal="center" vertical="center"/>
    </xf>
    <xf numFmtId="0" fontId="56" fillId="0" borderId="38" xfId="0" applyFont="1" applyBorder="1" applyAlignment="1">
      <alignment vertical="center"/>
    </xf>
    <xf numFmtId="0" fontId="56" fillId="0" borderId="149" xfId="0" applyFont="1" applyBorder="1" applyAlignment="1">
      <alignment vertical="center"/>
    </xf>
    <xf numFmtId="0" fontId="56" fillId="0" borderId="15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3" fontId="55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57" fillId="0" borderId="44" xfId="0" applyFont="1" applyBorder="1" applyAlignment="1">
      <alignment horizontal="center" vertical="center" wrapText="1"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3" fillId="0" borderId="98" xfId="0" applyFont="1" applyFill="1" applyBorder="1" applyAlignment="1" applyProtection="1">
      <alignment horizontal="center" vertical="center"/>
      <protection/>
    </xf>
    <xf numFmtId="0" fontId="23" fillId="0" borderId="94" xfId="0" applyFont="1" applyFill="1" applyBorder="1" applyAlignment="1" applyProtection="1">
      <alignment horizontal="center" vertical="center"/>
      <protection/>
    </xf>
    <xf numFmtId="3" fontId="48" fillId="0" borderId="50" xfId="0" applyNumberFormat="1" applyFont="1" applyFill="1" applyBorder="1" applyAlignment="1" applyProtection="1">
      <alignment vertical="center" wrapText="1"/>
      <protection/>
    </xf>
    <xf numFmtId="0" fontId="41" fillId="0" borderId="94" xfId="0" applyFont="1" applyBorder="1" applyAlignment="1">
      <alignment vertical="center" wrapText="1"/>
    </xf>
    <xf numFmtId="3" fontId="40" fillId="0" borderId="29" xfId="0" applyNumberFormat="1" applyFont="1" applyFill="1" applyBorder="1" applyAlignment="1">
      <alignment vertical="center" wrapText="1"/>
    </xf>
    <xf numFmtId="0" fontId="41" fillId="0" borderId="112" xfId="0" applyFont="1" applyBorder="1" applyAlignment="1">
      <alignment vertical="center" wrapText="1"/>
    </xf>
    <xf numFmtId="3" fontId="42" fillId="0" borderId="140" xfId="0" applyNumberFormat="1" applyFont="1" applyFill="1" applyBorder="1" applyAlignment="1" applyProtection="1">
      <alignment vertical="center" wrapText="1"/>
      <protection/>
    </xf>
    <xf numFmtId="0" fontId="41" fillId="0" borderId="134" xfId="0" applyFont="1" applyBorder="1" applyAlignment="1">
      <alignment vertical="center" wrapText="1"/>
    </xf>
    <xf numFmtId="3" fontId="40" fillId="0" borderId="152" xfId="0" applyNumberFormat="1" applyFont="1" applyFill="1" applyBorder="1" applyAlignment="1">
      <alignment vertical="center" wrapText="1"/>
    </xf>
    <xf numFmtId="0" fontId="41" fillId="0" borderId="109" xfId="0" applyFont="1" applyBorder="1" applyAlignment="1">
      <alignment vertical="center" wrapText="1"/>
    </xf>
    <xf numFmtId="0" fontId="36" fillId="0" borderId="153" xfId="0" applyFont="1" applyFill="1" applyBorder="1" applyAlignment="1" applyProtection="1">
      <alignment horizontal="center" vertical="center"/>
      <protection/>
    </xf>
    <xf numFmtId="0" fontId="36" fillId="0" borderId="61" xfId="0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23" fillId="0" borderId="153" xfId="0" applyFont="1" applyFill="1" applyBorder="1" applyAlignment="1">
      <alignment horizontal="center"/>
    </xf>
    <xf numFmtId="0" fontId="23" fillId="0" borderId="96" xfId="0" applyFont="1" applyFill="1" applyBorder="1" applyAlignment="1">
      <alignment horizontal="center"/>
    </xf>
    <xf numFmtId="0" fontId="23" fillId="0" borderId="95" xfId="0" applyFont="1" applyFill="1" applyBorder="1" applyAlignment="1">
      <alignment horizontal="center"/>
    </xf>
    <xf numFmtId="0" fontId="23" fillId="0" borderId="80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37" fillId="0" borderId="154" xfId="0" applyFont="1" applyFill="1" applyBorder="1" applyAlignment="1" applyProtection="1">
      <alignment horizontal="center" vertical="center"/>
      <protection/>
    </xf>
    <xf numFmtId="0" fontId="37" fillId="0" borderId="43" xfId="0" applyFont="1" applyFill="1" applyBorder="1" applyAlignment="1" applyProtection="1">
      <alignment horizontal="center" vertical="center"/>
      <protection/>
    </xf>
    <xf numFmtId="0" fontId="37" fillId="0" borderId="72" xfId="0" applyFont="1" applyFill="1" applyBorder="1" applyAlignment="1" applyProtection="1">
      <alignment horizontal="center" vertical="center"/>
      <protection/>
    </xf>
    <xf numFmtId="0" fontId="37" fillId="0" borderId="73" xfId="0" applyFont="1" applyFill="1" applyBorder="1" applyAlignment="1" applyProtection="1">
      <alignment horizontal="center" vertical="center"/>
      <protection/>
    </xf>
    <xf numFmtId="0" fontId="37" fillId="0" borderId="123" xfId="0" applyFont="1" applyFill="1" applyBorder="1" applyAlignment="1" applyProtection="1">
      <alignment horizontal="center" vertical="center"/>
      <protection/>
    </xf>
    <xf numFmtId="0" fontId="23" fillId="0" borderId="63" xfId="0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3" fontId="38" fillId="0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36" fillId="0" borderId="95" xfId="0" applyFont="1" applyFill="1" applyBorder="1" applyAlignment="1" applyProtection="1">
      <alignment horizontal="center" vertical="center"/>
      <protection/>
    </xf>
    <xf numFmtId="0" fontId="36" fillId="0" borderId="63" xfId="0" applyFont="1" applyFill="1" applyBorder="1" applyAlignment="1" applyProtection="1">
      <alignment horizontal="center" vertical="center"/>
      <protection/>
    </xf>
    <xf numFmtId="0" fontId="36" fillId="0" borderId="97" xfId="0" applyFont="1" applyFill="1" applyBorder="1" applyAlignment="1" applyProtection="1">
      <alignment horizontal="center" vertical="center"/>
      <protection/>
    </xf>
    <xf numFmtId="0" fontId="23" fillId="0" borderId="95" xfId="0" applyFont="1" applyFill="1" applyBorder="1" applyAlignment="1" applyProtection="1">
      <alignment horizontal="center"/>
      <protection/>
    </xf>
    <xf numFmtId="0" fontId="23" fillId="0" borderId="96" xfId="0" applyFont="1" applyFill="1" applyBorder="1" applyAlignment="1" applyProtection="1">
      <alignment horizontal="center"/>
      <protection/>
    </xf>
    <xf numFmtId="0" fontId="36" fillId="0" borderId="148" xfId="0" applyFont="1" applyFill="1" applyBorder="1" applyAlignment="1" applyProtection="1">
      <alignment horizontal="center" vertical="center"/>
      <protection/>
    </xf>
    <xf numFmtId="0" fontId="36" fillId="0" borderId="62" xfId="0" applyFont="1" applyFill="1" applyBorder="1" applyAlignment="1" applyProtection="1">
      <alignment horizontal="center" vertical="center"/>
      <protection/>
    </xf>
    <xf numFmtId="0" fontId="36" fillId="0" borderId="155" xfId="0" applyFont="1" applyFill="1" applyBorder="1" applyAlignment="1" applyProtection="1">
      <alignment horizontal="center" vertical="center"/>
      <protection/>
    </xf>
    <xf numFmtId="189" fontId="23" fillId="0" borderId="156" xfId="0" applyNumberFormat="1" applyFont="1" applyFill="1" applyBorder="1" applyAlignment="1" applyProtection="1">
      <alignment horizontal="center"/>
      <protection/>
    </xf>
    <xf numFmtId="189" fontId="23" fillId="0" borderId="157" xfId="0" applyNumberFormat="1" applyFont="1" applyFill="1" applyBorder="1" applyAlignment="1" applyProtection="1">
      <alignment horizontal="center"/>
      <protection/>
    </xf>
    <xf numFmtId="189" fontId="23" fillId="0" borderId="158" xfId="0" applyNumberFormat="1" applyFont="1" applyFill="1" applyBorder="1" applyAlignment="1" applyProtection="1">
      <alignment horizontal="center"/>
      <protection/>
    </xf>
    <xf numFmtId="0" fontId="17" fillId="0" borderId="42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45" xfId="0" applyFont="1" applyFill="1" applyBorder="1" applyAlignment="1" applyProtection="1">
      <alignment horizontal="center" vertical="center"/>
      <protection/>
    </xf>
    <xf numFmtId="3" fontId="36" fillId="0" borderId="141" xfId="0" applyNumberFormat="1" applyFont="1" applyFill="1" applyBorder="1" applyAlignment="1" applyProtection="1" quotePrefix="1">
      <alignment horizontal="center" vertical="center" wrapText="1"/>
      <protection/>
    </xf>
    <xf numFmtId="3" fontId="36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7" fillId="0" borderId="159" xfId="0" applyFont="1" applyFill="1" applyBorder="1" applyAlignment="1">
      <alignment horizontal="center" vertical="center" wrapText="1"/>
    </xf>
    <xf numFmtId="0" fontId="17" fillId="0" borderId="160" xfId="0" applyFont="1" applyFill="1" applyBorder="1" applyAlignment="1">
      <alignment horizontal="center" vertical="center" wrapText="1"/>
    </xf>
    <xf numFmtId="0" fontId="17" fillId="0" borderId="161" xfId="0" applyFont="1" applyFill="1" applyBorder="1" applyAlignment="1">
      <alignment horizontal="center" vertical="center" wrapText="1"/>
    </xf>
    <xf numFmtId="0" fontId="77" fillId="0" borderId="1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63" xfId="0" applyFont="1" applyFill="1" applyBorder="1" applyAlignment="1">
      <alignment horizontal="center" vertical="center" wrapText="1"/>
    </xf>
    <xf numFmtId="0" fontId="17" fillId="0" borderId="164" xfId="0" applyFont="1" applyFill="1" applyBorder="1" applyAlignment="1">
      <alignment horizontal="center" vertical="center" wrapText="1"/>
    </xf>
    <xf numFmtId="0" fontId="17" fillId="0" borderId="165" xfId="0" applyFont="1" applyFill="1" applyBorder="1" applyAlignment="1">
      <alignment horizontal="center" vertical="center" wrapText="1"/>
    </xf>
    <xf numFmtId="0" fontId="17" fillId="0" borderId="16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 quotePrefix="1">
      <alignment horizontal="center"/>
    </xf>
    <xf numFmtId="0" fontId="25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23" fillId="0" borderId="15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6" fillId="0" borderId="96" xfId="0" applyFont="1" applyFill="1" applyBorder="1" applyAlignment="1" applyProtection="1">
      <alignment horizontal="center" vertical="center"/>
      <protection/>
    </xf>
    <xf numFmtId="0" fontId="36" fillId="0" borderId="35" xfId="0" applyFont="1" applyFill="1" applyBorder="1" applyAlignment="1" applyProtection="1">
      <alignment horizontal="center" vertical="center"/>
      <protection/>
    </xf>
    <xf numFmtId="0" fontId="36" fillId="0" borderId="37" xfId="0" applyFont="1" applyFill="1" applyBorder="1" applyAlignment="1" applyProtection="1">
      <alignment horizontal="center" vertical="center"/>
      <protection/>
    </xf>
    <xf numFmtId="0" fontId="23" fillId="0" borderId="150" xfId="0" applyFont="1" applyFill="1" applyBorder="1" applyAlignment="1">
      <alignment horizontal="center"/>
    </xf>
    <xf numFmtId="0" fontId="23" fillId="0" borderId="141" xfId="0" applyFont="1" applyFill="1" applyBorder="1" applyAlignment="1">
      <alignment horizontal="center"/>
    </xf>
    <xf numFmtId="0" fontId="23" fillId="0" borderId="149" xfId="0" applyFont="1" applyFill="1" applyBorder="1" applyAlignment="1">
      <alignment horizontal="center"/>
    </xf>
    <xf numFmtId="0" fontId="23" fillId="0" borderId="80" xfId="0" applyFont="1" applyFill="1" applyBorder="1" applyAlignment="1" applyProtection="1">
      <alignment horizontal="center" vertical="center"/>
      <protection/>
    </xf>
    <xf numFmtId="0" fontId="23" fillId="0" borderId="83" xfId="0" applyFont="1" applyFill="1" applyBorder="1" applyAlignment="1" applyProtection="1">
      <alignment horizontal="center" vertical="center"/>
      <protection/>
    </xf>
    <xf numFmtId="0" fontId="23" fillId="0" borderId="79" xfId="0" applyFont="1" applyFill="1" applyBorder="1" applyAlignment="1" applyProtection="1">
      <alignment horizontal="center" vertical="center"/>
      <protection/>
    </xf>
    <xf numFmtId="0" fontId="23" fillId="0" borderId="75" xfId="0" applyFont="1" applyFill="1" applyBorder="1" applyAlignment="1">
      <alignment horizontal="center" vertical="center"/>
    </xf>
    <xf numFmtId="0" fontId="23" fillId="0" borderId="153" xfId="0" applyFont="1" applyFill="1" applyBorder="1" applyAlignment="1" applyProtection="1">
      <alignment horizontal="center"/>
      <protection/>
    </xf>
    <xf numFmtId="3" fontId="36" fillId="0" borderId="50" xfId="0" applyNumberFormat="1" applyFont="1" applyFill="1" applyBorder="1" applyAlignment="1" applyProtection="1" quotePrefix="1">
      <alignment horizontal="center" vertical="center"/>
      <protection/>
    </xf>
    <xf numFmtId="3" fontId="36" fillId="0" borderId="94" xfId="0" applyNumberFormat="1" applyFont="1" applyFill="1" applyBorder="1" applyAlignment="1" applyProtection="1">
      <alignment horizontal="center" vertical="center"/>
      <protection/>
    </xf>
    <xf numFmtId="3" fontId="12" fillId="0" borderId="139" xfId="0" applyNumberFormat="1" applyFont="1" applyFill="1" applyBorder="1" applyAlignment="1">
      <alignment vertical="center" wrapText="1"/>
    </xf>
    <xf numFmtId="0" fontId="14" fillId="0" borderId="131" xfId="0" applyFont="1" applyBorder="1" applyAlignment="1">
      <alignment vertical="center" wrapText="1"/>
    </xf>
    <xf numFmtId="3" fontId="13" fillId="0" borderId="140" xfId="0" applyNumberFormat="1" applyFont="1" applyFill="1" applyBorder="1" applyAlignment="1" applyProtection="1">
      <alignment vertical="center" wrapText="1"/>
      <protection/>
    </xf>
    <xf numFmtId="3" fontId="13" fillId="0" borderId="134" xfId="0" applyNumberFormat="1" applyFont="1" applyFill="1" applyBorder="1" applyAlignment="1" applyProtection="1">
      <alignment vertical="center" wrapText="1"/>
      <protection/>
    </xf>
    <xf numFmtId="0" fontId="8" fillId="0" borderId="63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3" fontId="12" fillId="0" borderId="29" xfId="0" applyNumberFormat="1" applyFont="1" applyFill="1" applyBorder="1" applyAlignment="1">
      <alignment vertical="center" wrapText="1"/>
    </xf>
    <xf numFmtId="0" fontId="14" fillId="0" borderId="112" xfId="0" applyFont="1" applyBorder="1" applyAlignment="1">
      <alignment vertical="center" wrapText="1"/>
    </xf>
    <xf numFmtId="3" fontId="8" fillId="0" borderId="154" xfId="0" applyNumberFormat="1" applyFont="1" applyFill="1" applyBorder="1" applyAlignment="1" applyProtection="1">
      <alignment horizontal="center" vertical="center" wrapText="1"/>
      <protection/>
    </xf>
    <xf numFmtId="0" fontId="11" fillId="0" borderId="72" xfId="0" applyFont="1" applyBorder="1" applyAlignment="1">
      <alignment horizontal="center" vertical="center" wrapText="1"/>
    </xf>
    <xf numFmtId="0" fontId="8" fillId="0" borderId="95" xfId="0" applyFont="1" applyFill="1" applyBorder="1" applyAlignment="1" applyProtection="1">
      <alignment horizontal="center"/>
      <protection/>
    </xf>
    <xf numFmtId="0" fontId="8" fillId="0" borderId="9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3" fontId="7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89" fontId="8" fillId="0" borderId="156" xfId="0" applyNumberFormat="1" applyFont="1" applyFill="1" applyBorder="1" applyAlignment="1" applyProtection="1">
      <alignment horizontal="center"/>
      <protection/>
    </xf>
    <xf numFmtId="189" fontId="8" fillId="0" borderId="157" xfId="0" applyNumberFormat="1" applyFont="1" applyFill="1" applyBorder="1" applyAlignment="1" applyProtection="1">
      <alignment horizontal="center"/>
      <protection/>
    </xf>
    <xf numFmtId="189" fontId="8" fillId="0" borderId="158" xfId="0" applyNumberFormat="1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3" fontId="7" fillId="0" borderId="141" xfId="0" applyNumberFormat="1" applyFont="1" applyFill="1" applyBorder="1" applyAlignment="1" applyProtection="1" quotePrefix="1">
      <alignment horizontal="center" vertical="center" wrapText="1"/>
      <protection/>
    </xf>
    <xf numFmtId="3" fontId="7" fillId="0" borderId="149" xfId="0" applyNumberFormat="1" applyFont="1" applyFill="1" applyBorder="1" applyAlignment="1" applyProtection="1">
      <alignment horizontal="center" vertical="center" wrapText="1"/>
      <protection/>
    </xf>
    <xf numFmtId="0" fontId="11" fillId="0" borderId="145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7" fillId="0" borderId="95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97" xfId="0" applyFont="1" applyFill="1" applyBorder="1" applyAlignment="1" applyProtection="1">
      <alignment horizontal="center" vertical="center"/>
      <protection/>
    </xf>
    <xf numFmtId="0" fontId="7" fillId="0" borderId="153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5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148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155" xfId="0" applyFont="1" applyFill="1" applyBorder="1" applyAlignment="1" applyProtection="1">
      <alignment horizontal="center" vertical="center"/>
      <protection/>
    </xf>
    <xf numFmtId="3" fontId="7" fillId="0" borderId="152" xfId="0" applyNumberFormat="1" applyFont="1" applyFill="1" applyBorder="1" applyAlignment="1">
      <alignment vertical="center" wrapText="1"/>
    </xf>
    <xf numFmtId="0" fontId="11" fillId="0" borderId="109" xfId="0" applyFont="1" applyBorder="1" applyAlignment="1">
      <alignment vertical="center" wrapText="1"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98" xfId="0" applyFont="1" applyFill="1" applyBorder="1" applyAlignment="1" applyProtection="1">
      <alignment horizontal="center" vertical="center"/>
      <protection/>
    </xf>
    <xf numFmtId="0" fontId="9" fillId="0" borderId="94" xfId="0" applyFont="1" applyFill="1" applyBorder="1" applyAlignment="1" applyProtection="1">
      <alignment horizontal="center" vertical="center"/>
      <protection/>
    </xf>
    <xf numFmtId="3" fontId="12" fillId="0" borderId="50" xfId="0" applyNumberFormat="1" applyFont="1" applyFill="1" applyBorder="1" applyAlignment="1" applyProtection="1">
      <alignment vertical="center" wrapText="1"/>
      <protection/>
    </xf>
    <xf numFmtId="0" fontId="14" fillId="0" borderId="94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4" fillId="0" borderId="134" xfId="0" applyFont="1" applyBorder="1" applyAlignment="1">
      <alignment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transfertaslak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35</xdr:row>
      <xdr:rowOff>66675</xdr:rowOff>
    </xdr:from>
    <xdr:to>
      <xdr:col>15</xdr:col>
      <xdr:colOff>447675</xdr:colOff>
      <xdr:row>39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248775" y="9267825"/>
          <a:ext cx="4352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15</xdr:col>
      <xdr:colOff>533400</xdr:colOff>
      <xdr:row>35</xdr:row>
      <xdr:rowOff>47625</xdr:rowOff>
    </xdr:from>
    <xdr:to>
      <xdr:col>24</xdr:col>
      <xdr:colOff>76200</xdr:colOff>
      <xdr:row>39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687425" y="9248775"/>
          <a:ext cx="65722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2018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933450</xdr:colOff>
      <xdr:row>81</xdr:row>
      <xdr:rowOff>104775</xdr:rowOff>
    </xdr:from>
    <xdr:to>
      <xdr:col>19</xdr:col>
      <xdr:colOff>209550</xdr:colOff>
      <xdr:row>83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821525" y="23736300"/>
          <a:ext cx="3200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81</xdr:row>
      <xdr:rowOff>76200</xdr:rowOff>
    </xdr:from>
    <xdr:to>
      <xdr:col>42</xdr:col>
      <xdr:colOff>19050</xdr:colOff>
      <xdr:row>83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5364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2018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1190625</xdr:colOff>
      <xdr:row>81</xdr:row>
      <xdr:rowOff>104775</xdr:rowOff>
    </xdr:from>
    <xdr:to>
      <xdr:col>19</xdr:col>
      <xdr:colOff>476250</xdr:colOff>
      <xdr:row>82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640550" y="23736300"/>
          <a:ext cx="32099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81</xdr:row>
      <xdr:rowOff>76200</xdr:rowOff>
    </xdr:from>
    <xdr:to>
      <xdr:col>41</xdr:col>
      <xdr:colOff>1343025</xdr:colOff>
      <xdr:row>82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411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2018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904875</xdr:colOff>
      <xdr:row>72</xdr:row>
      <xdr:rowOff>9525</xdr:rowOff>
    </xdr:from>
    <xdr:to>
      <xdr:col>22</xdr:col>
      <xdr:colOff>371475</xdr:colOff>
      <xdr:row>73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087350" y="18792825"/>
          <a:ext cx="32004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1247775</xdr:colOff>
      <xdr:row>71</xdr:row>
      <xdr:rowOff>457200</xdr:rowOff>
    </xdr:from>
    <xdr:to>
      <xdr:col>40</xdr:col>
      <xdr:colOff>76200</xdr:colOff>
      <xdr:row>73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45175" y="18716625"/>
          <a:ext cx="393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2018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438150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106400" y="17554575"/>
          <a:ext cx="3181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657225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16425" y="17487900"/>
          <a:ext cx="39052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2018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638175</xdr:colOff>
      <xdr:row>68</xdr:row>
      <xdr:rowOff>66675</xdr:rowOff>
    </xdr:from>
    <xdr:to>
      <xdr:col>25</xdr:col>
      <xdr:colOff>485775</xdr:colOff>
      <xdr:row>72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77975" y="13868400"/>
          <a:ext cx="22764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28</xdr:col>
      <xdr:colOff>628650</xdr:colOff>
      <xdr:row>68</xdr:row>
      <xdr:rowOff>142875</xdr:rowOff>
    </xdr:from>
    <xdr:to>
      <xdr:col>33</xdr:col>
      <xdr:colOff>361950</xdr:colOff>
      <xdr:row>71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116550" y="13944600"/>
          <a:ext cx="2790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="70" zoomScaleNormal="70" zoomScalePageLayoutView="0" workbookViewId="0" topLeftCell="A1">
      <selection activeCell="AB36" sqref="AB36"/>
    </sheetView>
  </sheetViews>
  <sheetFormatPr defaultColWidth="9.140625" defaultRowHeight="12.75"/>
  <cols>
    <col min="1" max="1" width="6.00390625" style="7" customWidth="1"/>
    <col min="2" max="2" width="40.28125" style="6" customWidth="1"/>
    <col min="3" max="3" width="14.7109375" style="102" customWidth="1"/>
    <col min="4" max="6" width="12.7109375" style="1" customWidth="1"/>
    <col min="7" max="7" width="11.421875" style="1" customWidth="1"/>
    <col min="8" max="8" width="5.7109375" style="1" customWidth="1"/>
    <col min="9" max="11" width="12.7109375" style="1" customWidth="1"/>
    <col min="12" max="12" width="12.140625" style="1" customWidth="1"/>
    <col min="13" max="13" width="5.28125" style="1" customWidth="1"/>
    <col min="14" max="17" width="12.7109375" style="1" customWidth="1"/>
    <col min="18" max="18" width="7.140625" style="1" customWidth="1"/>
    <col min="19" max="21" width="12.7109375" style="1" customWidth="1"/>
    <col min="22" max="22" width="13.57421875" style="1" customWidth="1"/>
    <col min="23" max="23" width="6.421875" style="1" customWidth="1"/>
    <col min="24" max="39" width="14.7109375" style="1" customWidth="1"/>
    <col min="40" max="16384" width="9.140625" style="1" customWidth="1"/>
  </cols>
  <sheetData>
    <row r="1" spans="1:24" ht="18.75" customHeight="1">
      <c r="A1" s="741" t="s">
        <v>140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</row>
    <row r="2" spans="1:24" s="2" customFormat="1" ht="19.5" customHeight="1">
      <c r="A2" s="734" t="s">
        <v>152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</row>
    <row r="3" spans="1:24" s="2" customFormat="1" ht="19.5" customHeight="1">
      <c r="A3" s="761" t="s">
        <v>39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</row>
    <row r="4" spans="1:24" ht="16.5" thickBot="1">
      <c r="A4" s="616"/>
      <c r="B4" s="617"/>
      <c r="C4" s="618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9"/>
      <c r="V4" s="619"/>
      <c r="W4" s="619"/>
      <c r="X4" s="615" t="s">
        <v>65</v>
      </c>
    </row>
    <row r="5" spans="1:24" ht="19.5" customHeight="1" thickBot="1" thickTop="1">
      <c r="A5" s="742"/>
      <c r="B5" s="744" t="s">
        <v>0</v>
      </c>
      <c r="C5" s="746">
        <v>2018</v>
      </c>
      <c r="D5" s="735" t="s">
        <v>1</v>
      </c>
      <c r="E5" s="739" t="s">
        <v>2</v>
      </c>
      <c r="F5" s="737" t="s">
        <v>3</v>
      </c>
      <c r="G5" s="758" t="s">
        <v>40</v>
      </c>
      <c r="H5" s="758"/>
      <c r="I5" s="735" t="s">
        <v>4</v>
      </c>
      <c r="J5" s="739" t="s">
        <v>5</v>
      </c>
      <c r="K5" s="737" t="s">
        <v>6</v>
      </c>
      <c r="L5" s="758" t="s">
        <v>42</v>
      </c>
      <c r="M5" s="758"/>
      <c r="N5" s="735" t="s">
        <v>7</v>
      </c>
      <c r="O5" s="739" t="s">
        <v>8</v>
      </c>
      <c r="P5" s="737" t="s">
        <v>9</v>
      </c>
      <c r="Q5" s="758" t="s">
        <v>43</v>
      </c>
      <c r="R5" s="758"/>
      <c r="S5" s="735" t="s">
        <v>10</v>
      </c>
      <c r="T5" s="739" t="s">
        <v>11</v>
      </c>
      <c r="U5" s="762" t="s">
        <v>12</v>
      </c>
      <c r="V5" s="758" t="s">
        <v>44</v>
      </c>
      <c r="W5" s="758"/>
      <c r="X5" s="764" t="s">
        <v>13</v>
      </c>
    </row>
    <row r="6" spans="1:24" s="3" customFormat="1" ht="24.75" customHeight="1" thickBot="1">
      <c r="A6" s="743"/>
      <c r="B6" s="745"/>
      <c r="C6" s="747"/>
      <c r="D6" s="736"/>
      <c r="E6" s="740"/>
      <c r="F6" s="738"/>
      <c r="G6" s="620" t="s">
        <v>13</v>
      </c>
      <c r="H6" s="620" t="s">
        <v>41</v>
      </c>
      <c r="I6" s="736"/>
      <c r="J6" s="740"/>
      <c r="K6" s="738"/>
      <c r="L6" s="620" t="s">
        <v>13</v>
      </c>
      <c r="M6" s="620" t="s">
        <v>41</v>
      </c>
      <c r="N6" s="736"/>
      <c r="O6" s="740"/>
      <c r="P6" s="738"/>
      <c r="Q6" s="620" t="s">
        <v>13</v>
      </c>
      <c r="R6" s="620" t="s">
        <v>41</v>
      </c>
      <c r="S6" s="736"/>
      <c r="T6" s="740"/>
      <c r="U6" s="763"/>
      <c r="V6" s="620" t="s">
        <v>13</v>
      </c>
      <c r="W6" s="620" t="s">
        <v>41</v>
      </c>
      <c r="X6" s="765"/>
    </row>
    <row r="7" spans="1:24" s="3" customFormat="1" ht="10.5" customHeight="1" thickBot="1" thickTop="1">
      <c r="A7" s="621"/>
      <c r="B7" s="622"/>
      <c r="C7" s="623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4"/>
      <c r="V7" s="624"/>
      <c r="W7" s="624"/>
      <c r="X7" s="625"/>
    </row>
    <row r="8" spans="1:24" s="4" customFormat="1" ht="24.75" customHeight="1" thickBot="1" thickTop="1">
      <c r="A8" s="756" t="s">
        <v>18</v>
      </c>
      <c r="B8" s="757"/>
      <c r="C8" s="626"/>
      <c r="D8" s="627"/>
      <c r="E8" s="628"/>
      <c r="F8" s="629"/>
      <c r="G8" s="630"/>
      <c r="H8" s="630"/>
      <c r="I8" s="627"/>
      <c r="J8" s="628"/>
      <c r="K8" s="629"/>
      <c r="L8" s="630"/>
      <c r="M8" s="630"/>
      <c r="N8" s="627"/>
      <c r="O8" s="628"/>
      <c r="P8" s="629"/>
      <c r="Q8" s="630"/>
      <c r="R8" s="630"/>
      <c r="S8" s="627"/>
      <c r="T8" s="628"/>
      <c r="U8" s="629"/>
      <c r="V8" s="631"/>
      <c r="W8" s="631"/>
      <c r="X8" s="632"/>
    </row>
    <row r="9" spans="1:24" ht="24.75" customHeight="1">
      <c r="A9" s="633"/>
      <c r="B9" s="634" t="s">
        <v>14</v>
      </c>
      <c r="C9" s="635"/>
      <c r="D9" s="636"/>
      <c r="E9" s="637"/>
      <c r="F9" s="638"/>
      <c r="G9" s="639"/>
      <c r="H9" s="639"/>
      <c r="I9" s="636"/>
      <c r="J9" s="637"/>
      <c r="K9" s="640"/>
      <c r="L9" s="639"/>
      <c r="M9" s="639"/>
      <c r="N9" s="636"/>
      <c r="O9" s="637"/>
      <c r="P9" s="640"/>
      <c r="Q9" s="639"/>
      <c r="R9" s="639"/>
      <c r="S9" s="636"/>
      <c r="T9" s="637"/>
      <c r="U9" s="640"/>
      <c r="V9" s="639"/>
      <c r="W9" s="639"/>
      <c r="X9" s="641"/>
    </row>
    <row r="10" spans="1:24" ht="24.75" customHeight="1">
      <c r="A10" s="642"/>
      <c r="B10" s="643" t="s">
        <v>15</v>
      </c>
      <c r="C10" s="644"/>
      <c r="D10" s="645"/>
      <c r="E10" s="646"/>
      <c r="F10" s="647"/>
      <c r="G10" s="648"/>
      <c r="H10" s="648"/>
      <c r="I10" s="645"/>
      <c r="J10" s="646"/>
      <c r="K10" s="647"/>
      <c r="L10" s="648"/>
      <c r="M10" s="648"/>
      <c r="N10" s="645"/>
      <c r="O10" s="646"/>
      <c r="P10" s="647"/>
      <c r="Q10" s="648"/>
      <c r="R10" s="648"/>
      <c r="S10" s="645"/>
      <c r="T10" s="646"/>
      <c r="U10" s="647"/>
      <c r="V10" s="648"/>
      <c r="W10" s="648"/>
      <c r="X10" s="649"/>
    </row>
    <row r="11" spans="1:24" s="4" customFormat="1" ht="24.75" customHeight="1">
      <c r="A11" s="650"/>
      <c r="B11" s="643" t="s">
        <v>16</v>
      </c>
      <c r="C11" s="644"/>
      <c r="D11" s="651"/>
      <c r="E11" s="652"/>
      <c r="F11" s="653"/>
      <c r="G11" s="654"/>
      <c r="H11" s="654"/>
      <c r="I11" s="651"/>
      <c r="J11" s="652"/>
      <c r="K11" s="653"/>
      <c r="L11" s="654"/>
      <c r="M11" s="654"/>
      <c r="N11" s="651"/>
      <c r="O11" s="652"/>
      <c r="P11" s="653"/>
      <c r="Q11" s="654"/>
      <c r="R11" s="654"/>
      <c r="S11" s="651"/>
      <c r="T11" s="652"/>
      <c r="U11" s="653"/>
      <c r="V11" s="654"/>
      <c r="W11" s="654"/>
      <c r="X11" s="655"/>
    </row>
    <row r="12" spans="1:24" ht="24.75" customHeight="1" thickBot="1">
      <c r="A12" s="656"/>
      <c r="B12" s="657" t="s">
        <v>17</v>
      </c>
      <c r="C12" s="658"/>
      <c r="D12" s="659"/>
      <c r="E12" s="660"/>
      <c r="F12" s="661"/>
      <c r="G12" s="662"/>
      <c r="H12" s="662"/>
      <c r="I12" s="659"/>
      <c r="J12" s="660"/>
      <c r="K12" s="661"/>
      <c r="L12" s="662"/>
      <c r="M12" s="662"/>
      <c r="N12" s="659"/>
      <c r="O12" s="660"/>
      <c r="P12" s="661"/>
      <c r="Q12" s="662"/>
      <c r="R12" s="662"/>
      <c r="S12" s="659"/>
      <c r="T12" s="660"/>
      <c r="U12" s="661"/>
      <c r="V12" s="662"/>
      <c r="W12" s="662"/>
      <c r="X12" s="663"/>
    </row>
    <row r="13" spans="1:24" ht="12.75" customHeight="1" thickBot="1">
      <c r="A13" s="664"/>
      <c r="B13" s="665"/>
      <c r="C13" s="666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</row>
    <row r="14" spans="1:24" ht="24.75" customHeight="1" thickBot="1">
      <c r="A14" s="756" t="s">
        <v>19</v>
      </c>
      <c r="B14" s="757"/>
      <c r="C14" s="668"/>
      <c r="D14" s="669"/>
      <c r="E14" s="670"/>
      <c r="F14" s="671"/>
      <c r="G14" s="672"/>
      <c r="H14" s="672"/>
      <c r="I14" s="669"/>
      <c r="J14" s="670"/>
      <c r="K14" s="671"/>
      <c r="L14" s="672"/>
      <c r="M14" s="672"/>
      <c r="N14" s="669"/>
      <c r="O14" s="670"/>
      <c r="P14" s="671"/>
      <c r="Q14" s="672"/>
      <c r="R14" s="672"/>
      <c r="S14" s="669"/>
      <c r="T14" s="670"/>
      <c r="U14" s="671"/>
      <c r="V14" s="672"/>
      <c r="W14" s="672"/>
      <c r="X14" s="673"/>
    </row>
    <row r="15" spans="1:24" ht="24.75" customHeight="1">
      <c r="A15" s="674" t="s">
        <v>20</v>
      </c>
      <c r="B15" s="643" t="s">
        <v>21</v>
      </c>
      <c r="C15" s="635"/>
      <c r="D15" s="636"/>
      <c r="E15" s="637"/>
      <c r="F15" s="640"/>
      <c r="G15" s="639"/>
      <c r="H15" s="639"/>
      <c r="I15" s="636"/>
      <c r="J15" s="637"/>
      <c r="K15" s="640"/>
      <c r="L15" s="639"/>
      <c r="M15" s="639"/>
      <c r="N15" s="636"/>
      <c r="O15" s="637"/>
      <c r="P15" s="640"/>
      <c r="Q15" s="639"/>
      <c r="R15" s="639"/>
      <c r="S15" s="636"/>
      <c r="T15" s="637"/>
      <c r="U15" s="640"/>
      <c r="V15" s="675"/>
      <c r="W15" s="675"/>
      <c r="X15" s="676"/>
    </row>
    <row r="16" spans="1:24" ht="24.75" customHeight="1">
      <c r="A16" s="674" t="s">
        <v>22</v>
      </c>
      <c r="B16" s="643" t="s">
        <v>23</v>
      </c>
      <c r="C16" s="644"/>
      <c r="D16" s="645"/>
      <c r="E16" s="646"/>
      <c r="F16" s="647"/>
      <c r="G16" s="648"/>
      <c r="H16" s="648"/>
      <c r="I16" s="645"/>
      <c r="J16" s="646"/>
      <c r="K16" s="647"/>
      <c r="L16" s="648"/>
      <c r="M16" s="648"/>
      <c r="N16" s="645"/>
      <c r="O16" s="646"/>
      <c r="P16" s="647"/>
      <c r="Q16" s="648"/>
      <c r="R16" s="648"/>
      <c r="S16" s="645"/>
      <c r="T16" s="646"/>
      <c r="U16" s="647"/>
      <c r="V16" s="648"/>
      <c r="W16" s="648"/>
      <c r="X16" s="649"/>
    </row>
    <row r="17" spans="1:24" s="5" customFormat="1" ht="24.75" customHeight="1">
      <c r="A17" s="674" t="s">
        <v>25</v>
      </c>
      <c r="B17" s="643" t="s">
        <v>24</v>
      </c>
      <c r="C17" s="644"/>
      <c r="D17" s="677"/>
      <c r="E17" s="678"/>
      <c r="F17" s="679"/>
      <c r="G17" s="680"/>
      <c r="H17" s="680"/>
      <c r="I17" s="677"/>
      <c r="J17" s="678"/>
      <c r="K17" s="679"/>
      <c r="L17" s="680"/>
      <c r="M17" s="680"/>
      <c r="N17" s="677"/>
      <c r="O17" s="678"/>
      <c r="P17" s="679"/>
      <c r="Q17" s="680"/>
      <c r="R17" s="680"/>
      <c r="S17" s="677"/>
      <c r="T17" s="678"/>
      <c r="U17" s="679"/>
      <c r="V17" s="680"/>
      <c r="W17" s="680"/>
      <c r="X17" s="681"/>
    </row>
    <row r="18" spans="1:24" s="5" customFormat="1" ht="24.75" customHeight="1">
      <c r="A18" s="674" t="s">
        <v>26</v>
      </c>
      <c r="B18" s="643" t="s">
        <v>27</v>
      </c>
      <c r="C18" s="644"/>
      <c r="D18" s="677"/>
      <c r="E18" s="678"/>
      <c r="F18" s="679"/>
      <c r="G18" s="680"/>
      <c r="H18" s="680"/>
      <c r="I18" s="677"/>
      <c r="J18" s="678"/>
      <c r="K18" s="679"/>
      <c r="L18" s="680"/>
      <c r="M18" s="680"/>
      <c r="N18" s="677"/>
      <c r="O18" s="678"/>
      <c r="P18" s="679"/>
      <c r="Q18" s="680"/>
      <c r="R18" s="680"/>
      <c r="S18" s="677"/>
      <c r="T18" s="678"/>
      <c r="U18" s="679"/>
      <c r="V18" s="680"/>
      <c r="W18" s="680"/>
      <c r="X18" s="681"/>
    </row>
    <row r="19" spans="1:24" s="5" customFormat="1" ht="24.75" customHeight="1">
      <c r="A19" s="674" t="s">
        <v>28</v>
      </c>
      <c r="B19" s="643" t="s">
        <v>33</v>
      </c>
      <c r="C19" s="644"/>
      <c r="D19" s="645"/>
      <c r="E19" s="646"/>
      <c r="F19" s="647"/>
      <c r="G19" s="648"/>
      <c r="H19" s="648"/>
      <c r="I19" s="645"/>
      <c r="J19" s="646"/>
      <c r="K19" s="647"/>
      <c r="L19" s="648"/>
      <c r="M19" s="648"/>
      <c r="N19" s="645"/>
      <c r="O19" s="646"/>
      <c r="P19" s="647"/>
      <c r="Q19" s="648"/>
      <c r="R19" s="648"/>
      <c r="S19" s="645"/>
      <c r="T19" s="646"/>
      <c r="U19" s="647"/>
      <c r="V19" s="648"/>
      <c r="W19" s="648"/>
      <c r="X19" s="649"/>
    </row>
    <row r="20" spans="1:24" s="5" customFormat="1" ht="24.75" customHeight="1">
      <c r="A20" s="674" t="s">
        <v>29</v>
      </c>
      <c r="B20" s="643" t="s">
        <v>30</v>
      </c>
      <c r="C20" s="644"/>
      <c r="D20" s="677"/>
      <c r="E20" s="678"/>
      <c r="F20" s="679"/>
      <c r="G20" s="680"/>
      <c r="H20" s="680"/>
      <c r="I20" s="677"/>
      <c r="J20" s="678"/>
      <c r="K20" s="679"/>
      <c r="L20" s="680"/>
      <c r="M20" s="680"/>
      <c r="N20" s="677"/>
      <c r="O20" s="678"/>
      <c r="P20" s="679"/>
      <c r="Q20" s="680"/>
      <c r="R20" s="680"/>
      <c r="S20" s="677"/>
      <c r="T20" s="678"/>
      <c r="U20" s="679"/>
      <c r="V20" s="680"/>
      <c r="W20" s="680"/>
      <c r="X20" s="681"/>
    </row>
    <row r="21" spans="1:24" s="5" customFormat="1" ht="24.75" customHeight="1">
      <c r="A21" s="674" t="s">
        <v>31</v>
      </c>
      <c r="B21" s="643" t="s">
        <v>32</v>
      </c>
      <c r="C21" s="644"/>
      <c r="D21" s="677"/>
      <c r="E21" s="678"/>
      <c r="F21" s="679"/>
      <c r="G21" s="680"/>
      <c r="H21" s="680"/>
      <c r="I21" s="677"/>
      <c r="J21" s="678"/>
      <c r="K21" s="679"/>
      <c r="L21" s="680"/>
      <c r="M21" s="680"/>
      <c r="N21" s="677"/>
      <c r="O21" s="678"/>
      <c r="P21" s="679"/>
      <c r="Q21" s="680"/>
      <c r="R21" s="680"/>
      <c r="S21" s="677"/>
      <c r="T21" s="678"/>
      <c r="U21" s="679"/>
      <c r="V21" s="680"/>
      <c r="W21" s="680"/>
      <c r="X21" s="681"/>
    </row>
    <row r="22" spans="1:24" s="5" customFormat="1" ht="24.75" customHeight="1">
      <c r="A22" s="674" t="s">
        <v>34</v>
      </c>
      <c r="B22" s="643" t="s">
        <v>35</v>
      </c>
      <c r="C22" s="644"/>
      <c r="D22" s="677"/>
      <c r="E22" s="678"/>
      <c r="F22" s="679"/>
      <c r="G22" s="680"/>
      <c r="H22" s="680"/>
      <c r="I22" s="677"/>
      <c r="J22" s="678"/>
      <c r="K22" s="679"/>
      <c r="L22" s="680"/>
      <c r="M22" s="680"/>
      <c r="N22" s="677"/>
      <c r="O22" s="678"/>
      <c r="P22" s="679"/>
      <c r="Q22" s="680"/>
      <c r="R22" s="680"/>
      <c r="S22" s="677"/>
      <c r="T22" s="678"/>
      <c r="U22" s="679"/>
      <c r="V22" s="680"/>
      <c r="W22" s="680"/>
      <c r="X22" s="681"/>
    </row>
    <row r="23" spans="1:24" s="5" customFormat="1" ht="24.75" customHeight="1" thickBot="1">
      <c r="A23" s="682" t="s">
        <v>36</v>
      </c>
      <c r="B23" s="657" t="s">
        <v>37</v>
      </c>
      <c r="C23" s="658"/>
      <c r="D23" s="683"/>
      <c r="E23" s="684"/>
      <c r="F23" s="685"/>
      <c r="G23" s="686"/>
      <c r="H23" s="686"/>
      <c r="I23" s="683"/>
      <c r="J23" s="684"/>
      <c r="K23" s="685"/>
      <c r="L23" s="686"/>
      <c r="M23" s="686"/>
      <c r="N23" s="683"/>
      <c r="O23" s="684"/>
      <c r="P23" s="685"/>
      <c r="Q23" s="686"/>
      <c r="R23" s="686"/>
      <c r="S23" s="683"/>
      <c r="T23" s="684"/>
      <c r="U23" s="685"/>
      <c r="V23" s="686"/>
      <c r="W23" s="686"/>
      <c r="X23" s="687"/>
    </row>
    <row r="24" spans="1:24" s="5" customFormat="1" ht="10.5" customHeight="1" thickBot="1">
      <c r="A24" s="688"/>
      <c r="B24" s="689"/>
      <c r="C24" s="666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</row>
    <row r="25" spans="1:24" s="5" customFormat="1" ht="24.75" customHeight="1" thickBot="1">
      <c r="A25" s="759" t="s">
        <v>63</v>
      </c>
      <c r="B25" s="760"/>
      <c r="C25" s="691"/>
      <c r="D25" s="691"/>
      <c r="E25" s="692"/>
      <c r="F25" s="693"/>
      <c r="G25" s="694"/>
      <c r="H25" s="694"/>
      <c r="I25" s="695"/>
      <c r="J25" s="692"/>
      <c r="K25" s="693"/>
      <c r="L25" s="694"/>
      <c r="M25" s="694"/>
      <c r="N25" s="695"/>
      <c r="O25" s="692"/>
      <c r="P25" s="693"/>
      <c r="Q25" s="694"/>
      <c r="R25" s="694"/>
      <c r="S25" s="695"/>
      <c r="T25" s="692"/>
      <c r="U25" s="693"/>
      <c r="V25" s="696"/>
      <c r="W25" s="696"/>
      <c r="X25" s="697"/>
    </row>
    <row r="26" spans="1:24" s="5" customFormat="1" ht="12" customHeight="1" thickBot="1" thickTop="1">
      <c r="A26" s="698"/>
      <c r="B26" s="699"/>
      <c r="C26" s="700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</row>
    <row r="27" spans="1:24" s="5" customFormat="1" ht="24.75" customHeight="1" thickTop="1">
      <c r="A27" s="754" t="s">
        <v>38</v>
      </c>
      <c r="B27" s="755"/>
      <c r="C27" s="702"/>
      <c r="D27" s="703"/>
      <c r="E27" s="704"/>
      <c r="F27" s="705"/>
      <c r="G27" s="706"/>
      <c r="H27" s="706"/>
      <c r="I27" s="703"/>
      <c r="J27" s="704"/>
      <c r="K27" s="705"/>
      <c r="L27" s="706"/>
      <c r="M27" s="706"/>
      <c r="N27" s="703"/>
      <c r="O27" s="704"/>
      <c r="P27" s="705"/>
      <c r="Q27" s="706"/>
      <c r="R27" s="706"/>
      <c r="S27" s="703"/>
      <c r="T27" s="704"/>
      <c r="U27" s="705"/>
      <c r="V27" s="706"/>
      <c r="W27" s="706"/>
      <c r="X27" s="707"/>
    </row>
    <row r="28" spans="1:24" s="5" customFormat="1" ht="24.75" customHeight="1" thickBot="1">
      <c r="A28" s="752" t="s">
        <v>64</v>
      </c>
      <c r="B28" s="753"/>
      <c r="C28" s="708"/>
      <c r="D28" s="709"/>
      <c r="E28" s="710"/>
      <c r="F28" s="711"/>
      <c r="G28" s="712"/>
      <c r="H28" s="712"/>
      <c r="I28" s="709"/>
      <c r="J28" s="710"/>
      <c r="K28" s="711"/>
      <c r="L28" s="712"/>
      <c r="M28" s="712"/>
      <c r="N28" s="709"/>
      <c r="O28" s="710"/>
      <c r="P28" s="711"/>
      <c r="Q28" s="712"/>
      <c r="R28" s="712"/>
      <c r="S28" s="709"/>
      <c r="T28" s="710"/>
      <c r="U28" s="711"/>
      <c r="V28" s="712"/>
      <c r="W28" s="712"/>
      <c r="X28" s="713"/>
    </row>
    <row r="29" spans="1:24" s="5" customFormat="1" ht="10.5" customHeight="1" thickBot="1" thickTop="1">
      <c r="A29" s="698"/>
      <c r="B29" s="699"/>
      <c r="C29" s="700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</row>
    <row r="30" spans="1:24" s="5" customFormat="1" ht="24.75" customHeight="1" thickBot="1" thickTop="1">
      <c r="A30" s="750" t="s">
        <v>66</v>
      </c>
      <c r="B30" s="751"/>
      <c r="C30" s="715"/>
      <c r="D30" s="715"/>
      <c r="E30" s="716"/>
      <c r="F30" s="717"/>
      <c r="G30" s="718"/>
      <c r="H30" s="718"/>
      <c r="I30" s="719"/>
      <c r="J30" s="716"/>
      <c r="K30" s="717"/>
      <c r="L30" s="718"/>
      <c r="M30" s="718"/>
      <c r="N30" s="719"/>
      <c r="O30" s="716"/>
      <c r="P30" s="717"/>
      <c r="Q30" s="718"/>
      <c r="R30" s="718"/>
      <c r="S30" s="719"/>
      <c r="T30" s="716"/>
      <c r="U30" s="717"/>
      <c r="V30" s="718"/>
      <c r="W30" s="718"/>
      <c r="X30" s="720"/>
    </row>
    <row r="31" spans="1:24" s="5" customFormat="1" ht="18" customHeight="1" thickTop="1">
      <c r="A31" s="714"/>
      <c r="B31" s="714"/>
      <c r="C31" s="721"/>
      <c r="D31" s="721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2"/>
      <c r="V31" s="723"/>
      <c r="W31" s="723"/>
      <c r="X31" s="723"/>
    </row>
    <row r="32" spans="1:24" s="5" customFormat="1" ht="15" customHeight="1">
      <c r="A32" s="724"/>
      <c r="B32" s="724"/>
      <c r="C32" s="725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</row>
    <row r="33" spans="1:24" s="2" customFormat="1" ht="15.75">
      <c r="A33" s="616"/>
      <c r="B33" s="616"/>
      <c r="C33" s="725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616"/>
      <c r="X33" s="616"/>
    </row>
    <row r="34" spans="1:24" s="2" customFormat="1" ht="15" customHeight="1">
      <c r="A34" s="727"/>
      <c r="B34" s="727"/>
      <c r="C34" s="727"/>
      <c r="D34" s="727"/>
      <c r="E34" s="727"/>
      <c r="F34" s="727"/>
      <c r="G34" s="727"/>
      <c r="H34" s="727"/>
      <c r="I34" s="727"/>
      <c r="J34" s="616"/>
      <c r="K34" s="616"/>
      <c r="L34" s="616"/>
      <c r="M34" s="616"/>
      <c r="N34" s="616"/>
      <c r="O34" s="749"/>
      <c r="P34" s="749"/>
      <c r="Q34" s="728"/>
      <c r="R34" s="728"/>
      <c r="S34" s="616"/>
      <c r="T34" s="616"/>
      <c r="U34" s="616"/>
      <c r="V34" s="616"/>
      <c r="W34" s="616"/>
      <c r="X34" s="616"/>
    </row>
    <row r="35" spans="1:24" ht="15.75">
      <c r="A35" s="616"/>
      <c r="B35" s="616"/>
      <c r="C35" s="618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</row>
    <row r="36" spans="1:24" ht="15.75">
      <c r="A36" s="616"/>
      <c r="B36" s="729"/>
      <c r="C36" s="618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</row>
    <row r="37" spans="1:24" ht="15.75">
      <c r="A37" s="616"/>
      <c r="B37" s="616"/>
      <c r="C37" s="618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</row>
    <row r="38" spans="1:24" ht="15" customHeight="1">
      <c r="A38" s="748"/>
      <c r="B38" s="748"/>
      <c r="C38" s="748"/>
      <c r="D38" s="748"/>
      <c r="E38" s="748"/>
      <c r="F38" s="748"/>
      <c r="G38" s="748"/>
      <c r="H38" s="748"/>
      <c r="I38" s="748"/>
      <c r="J38" s="748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</row>
    <row r="39" spans="1:24" ht="15" customHeight="1">
      <c r="A39" s="748"/>
      <c r="B39" s="748"/>
      <c r="C39" s="748"/>
      <c r="D39" s="748"/>
      <c r="E39" s="748"/>
      <c r="F39" s="748"/>
      <c r="G39" s="748"/>
      <c r="H39" s="748"/>
      <c r="I39" s="748"/>
      <c r="J39" s="748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</row>
    <row r="40" spans="1:24" ht="15" customHeight="1">
      <c r="A40" s="748"/>
      <c r="B40" s="748"/>
      <c r="C40" s="748"/>
      <c r="D40" s="748"/>
      <c r="E40" s="748"/>
      <c r="F40" s="748"/>
      <c r="G40" s="748"/>
      <c r="H40" s="748"/>
      <c r="I40" s="748"/>
      <c r="J40" s="748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</row>
  </sheetData>
  <sheetProtection/>
  <mergeCells count="31">
    <mergeCell ref="X5:X6"/>
    <mergeCell ref="I5:I6"/>
    <mergeCell ref="K5:K6"/>
    <mergeCell ref="A3:X3"/>
    <mergeCell ref="P5:P6"/>
    <mergeCell ref="Q5:R5"/>
    <mergeCell ref="U5:U6"/>
    <mergeCell ref="V5:W5"/>
    <mergeCell ref="L5:M5"/>
    <mergeCell ref="J5:J6"/>
    <mergeCell ref="S5:S6"/>
    <mergeCell ref="A38:J40"/>
    <mergeCell ref="O34:P34"/>
    <mergeCell ref="A30:B30"/>
    <mergeCell ref="A28:B28"/>
    <mergeCell ref="A27:B27"/>
    <mergeCell ref="O5:O6"/>
    <mergeCell ref="A14:B14"/>
    <mergeCell ref="A8:B8"/>
    <mergeCell ref="G5:H5"/>
    <mergeCell ref="A25:B25"/>
    <mergeCell ref="A2:X2"/>
    <mergeCell ref="N5:N6"/>
    <mergeCell ref="F5:F6"/>
    <mergeCell ref="E5:E6"/>
    <mergeCell ref="A1:X1"/>
    <mergeCell ref="A5:A6"/>
    <mergeCell ref="B5:B6"/>
    <mergeCell ref="C5:C6"/>
    <mergeCell ref="D5:D6"/>
    <mergeCell ref="T5:T6"/>
  </mergeCells>
  <printOptions/>
  <pageMargins left="0.32" right="0.16" top="0.78" bottom="0.88" header="0.37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1">
      <selection activeCell="C13" sqref="C13"/>
    </sheetView>
  </sheetViews>
  <sheetFormatPr defaultColWidth="9.140625" defaultRowHeight="24.75" customHeight="1"/>
  <cols>
    <col min="1" max="1" width="6.8515625" style="304" customWidth="1"/>
    <col min="2" max="2" width="10.00390625" style="304" customWidth="1"/>
    <col min="3" max="3" width="95.5742187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86" t="s">
        <v>141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315"/>
      <c r="AS1" s="315"/>
    </row>
    <row r="2" spans="1:43" ht="40.5" customHeight="1">
      <c r="A2" s="787" t="s">
        <v>152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</row>
    <row r="3" spans="1:43" ht="40.5" customHeight="1">
      <c r="A3" s="789" t="s">
        <v>133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/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90" t="s">
        <v>65</v>
      </c>
      <c r="AQ5" s="790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91" t="s">
        <v>79</v>
      </c>
      <c r="B7" s="792"/>
      <c r="C7" s="793"/>
      <c r="D7" s="325"/>
      <c r="E7" s="797" t="s">
        <v>153</v>
      </c>
      <c r="F7" s="321"/>
      <c r="G7" s="782" t="s">
        <v>47</v>
      </c>
      <c r="H7" s="783"/>
      <c r="I7" s="766" t="s">
        <v>80</v>
      </c>
      <c r="J7" s="783"/>
      <c r="K7" s="766" t="s">
        <v>3</v>
      </c>
      <c r="L7" s="778"/>
      <c r="M7" s="780" t="s">
        <v>49</v>
      </c>
      <c r="N7" s="781"/>
      <c r="O7" s="326"/>
      <c r="P7" s="782" t="s">
        <v>4</v>
      </c>
      <c r="Q7" s="783"/>
      <c r="R7" s="766" t="s">
        <v>5</v>
      </c>
      <c r="S7" s="783"/>
      <c r="T7" s="766" t="s">
        <v>6</v>
      </c>
      <c r="U7" s="778"/>
      <c r="V7" s="780" t="s">
        <v>50</v>
      </c>
      <c r="W7" s="781"/>
      <c r="X7" s="326"/>
      <c r="Y7" s="782" t="s">
        <v>7</v>
      </c>
      <c r="Z7" s="783"/>
      <c r="AA7" s="766" t="s">
        <v>8</v>
      </c>
      <c r="AB7" s="783"/>
      <c r="AC7" s="766" t="s">
        <v>9</v>
      </c>
      <c r="AD7" s="778"/>
      <c r="AE7" s="780" t="s">
        <v>51</v>
      </c>
      <c r="AF7" s="781"/>
      <c r="AG7" s="327"/>
      <c r="AH7" s="782" t="s">
        <v>10</v>
      </c>
      <c r="AI7" s="783"/>
      <c r="AJ7" s="766" t="s">
        <v>11</v>
      </c>
      <c r="AK7" s="783"/>
      <c r="AL7" s="766" t="s">
        <v>12</v>
      </c>
      <c r="AM7" s="767"/>
      <c r="AN7" s="770" t="s">
        <v>52</v>
      </c>
      <c r="AO7" s="771"/>
      <c r="AP7" s="772" t="s">
        <v>70</v>
      </c>
      <c r="AQ7" s="773"/>
      <c r="AR7" s="321"/>
    </row>
    <row r="8" spans="1:44" s="320" customFormat="1" ht="30" customHeight="1" thickBot="1">
      <c r="A8" s="794"/>
      <c r="B8" s="795"/>
      <c r="C8" s="796"/>
      <c r="D8" s="325"/>
      <c r="E8" s="798"/>
      <c r="F8" s="328"/>
      <c r="G8" s="784"/>
      <c r="H8" s="785"/>
      <c r="I8" s="768"/>
      <c r="J8" s="785"/>
      <c r="K8" s="768"/>
      <c r="L8" s="779"/>
      <c r="M8" s="774" t="s">
        <v>13</v>
      </c>
      <c r="N8" s="775"/>
      <c r="O8" s="326"/>
      <c r="P8" s="784"/>
      <c r="Q8" s="785"/>
      <c r="R8" s="768"/>
      <c r="S8" s="785"/>
      <c r="T8" s="768"/>
      <c r="U8" s="779"/>
      <c r="V8" s="774" t="s">
        <v>13</v>
      </c>
      <c r="W8" s="775"/>
      <c r="X8" s="326"/>
      <c r="Y8" s="784"/>
      <c r="Z8" s="785"/>
      <c r="AA8" s="768"/>
      <c r="AB8" s="785"/>
      <c r="AC8" s="768"/>
      <c r="AD8" s="779"/>
      <c r="AE8" s="774" t="s">
        <v>13</v>
      </c>
      <c r="AF8" s="775"/>
      <c r="AG8" s="327"/>
      <c r="AH8" s="784"/>
      <c r="AI8" s="785"/>
      <c r="AJ8" s="768"/>
      <c r="AK8" s="785"/>
      <c r="AL8" s="768"/>
      <c r="AM8" s="769"/>
      <c r="AN8" s="774" t="s">
        <v>13</v>
      </c>
      <c r="AO8" s="775"/>
      <c r="AP8" s="776" t="s">
        <v>13</v>
      </c>
      <c r="AQ8" s="777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99"/>
      <c r="E17" s="384"/>
      <c r="F17" s="399"/>
      <c r="G17" s="385"/>
      <c r="H17" s="386"/>
      <c r="I17" s="387"/>
      <c r="J17" s="386"/>
      <c r="K17" s="387"/>
      <c r="L17" s="388"/>
      <c r="M17" s="385"/>
      <c r="N17" s="389"/>
      <c r="O17" s="400"/>
      <c r="P17" s="385"/>
      <c r="Q17" s="386"/>
      <c r="R17" s="387"/>
      <c r="S17" s="386"/>
      <c r="T17" s="387"/>
      <c r="U17" s="389"/>
      <c r="V17" s="385"/>
      <c r="W17" s="389"/>
      <c r="X17" s="400"/>
      <c r="Y17" s="369"/>
      <c r="Z17" s="370"/>
      <c r="AA17" s="371"/>
      <c r="AB17" s="370"/>
      <c r="AC17" s="371"/>
      <c r="AD17" s="372"/>
      <c r="AE17" s="369"/>
      <c r="AF17" s="373"/>
      <c r="AG17" s="401"/>
      <c r="AH17" s="369"/>
      <c r="AI17" s="370"/>
      <c r="AJ17" s="371"/>
      <c r="AK17" s="370"/>
      <c r="AL17" s="371"/>
      <c r="AM17" s="372"/>
      <c r="AN17" s="369"/>
      <c r="AO17" s="373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18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147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>
      <c r="A43" s="381"/>
      <c r="B43" s="417">
        <v>6</v>
      </c>
      <c r="C43" s="425" t="s">
        <v>146</v>
      </c>
      <c r="D43" s="733"/>
      <c r="E43" s="426"/>
      <c r="F43" s="733"/>
      <c r="G43" s="385"/>
      <c r="H43" s="386"/>
      <c r="I43" s="387"/>
      <c r="J43" s="386"/>
      <c r="K43" s="387"/>
      <c r="L43" s="388"/>
      <c r="M43" s="385"/>
      <c r="N43" s="389"/>
      <c r="O43" s="401"/>
      <c r="P43" s="385"/>
      <c r="Q43" s="386"/>
      <c r="R43" s="387"/>
      <c r="S43" s="386"/>
      <c r="T43" s="387"/>
      <c r="U43" s="389"/>
      <c r="V43" s="385"/>
      <c r="W43" s="389"/>
      <c r="X43" s="401"/>
      <c r="Y43" s="385"/>
      <c r="Z43" s="386"/>
      <c r="AA43" s="387"/>
      <c r="AB43" s="386"/>
      <c r="AC43" s="387"/>
      <c r="AD43" s="388"/>
      <c r="AE43" s="385"/>
      <c r="AF43" s="389"/>
      <c r="AG43" s="401"/>
      <c r="AH43" s="385"/>
      <c r="AI43" s="386"/>
      <c r="AJ43" s="387"/>
      <c r="AK43" s="386"/>
      <c r="AL43" s="387"/>
      <c r="AM43" s="388"/>
      <c r="AN43" s="385"/>
      <c r="AO43" s="389"/>
      <c r="AP43" s="385"/>
      <c r="AQ43" s="389"/>
      <c r="AR43" s="350"/>
    </row>
    <row r="44" spans="1:44" s="351" customFormat="1" ht="24.75" customHeight="1" thickBot="1">
      <c r="A44" s="402"/>
      <c r="B44" s="416">
        <v>7</v>
      </c>
      <c r="C44" s="422" t="s">
        <v>151</v>
      </c>
      <c r="D44" s="423"/>
      <c r="E44" s="732"/>
      <c r="F44" s="423"/>
      <c r="G44" s="375"/>
      <c r="H44" s="376"/>
      <c r="I44" s="377"/>
      <c r="J44" s="376"/>
      <c r="K44" s="377"/>
      <c r="L44" s="378"/>
      <c r="M44" s="375"/>
      <c r="N44" s="379"/>
      <c r="O44" s="374"/>
      <c r="P44" s="375"/>
      <c r="Q44" s="376"/>
      <c r="R44" s="377"/>
      <c r="S44" s="376"/>
      <c r="T44" s="377"/>
      <c r="U44" s="379"/>
      <c r="V44" s="375"/>
      <c r="W44" s="379"/>
      <c r="X44" s="374"/>
      <c r="Y44" s="375"/>
      <c r="Z44" s="376"/>
      <c r="AA44" s="377"/>
      <c r="AB44" s="376"/>
      <c r="AC44" s="377"/>
      <c r="AD44" s="378"/>
      <c r="AE44" s="375"/>
      <c r="AF44" s="379"/>
      <c r="AG44" s="380"/>
      <c r="AH44" s="375"/>
      <c r="AI44" s="376"/>
      <c r="AJ44" s="377"/>
      <c r="AK44" s="376"/>
      <c r="AL44" s="377"/>
      <c r="AM44" s="378"/>
      <c r="AN44" s="375"/>
      <c r="AO44" s="379"/>
      <c r="AP44" s="375"/>
      <c r="AQ44" s="379"/>
      <c r="AR44" s="350"/>
    </row>
    <row r="45" spans="1:44" s="441" customFormat="1" ht="24.75" customHeight="1" thickBot="1">
      <c r="A45" s="405">
        <v>5</v>
      </c>
      <c r="B45" s="429"/>
      <c r="C45" s="430" t="s">
        <v>33</v>
      </c>
      <c r="D45" s="431"/>
      <c r="E45" s="432"/>
      <c r="F45" s="433"/>
      <c r="G45" s="434"/>
      <c r="H45" s="435"/>
      <c r="I45" s="436"/>
      <c r="J45" s="435"/>
      <c r="K45" s="436"/>
      <c r="L45" s="437"/>
      <c r="M45" s="434"/>
      <c r="N45" s="438"/>
      <c r="O45" s="326"/>
      <c r="P45" s="434"/>
      <c r="Q45" s="435"/>
      <c r="R45" s="436"/>
      <c r="S45" s="435"/>
      <c r="T45" s="436"/>
      <c r="U45" s="438"/>
      <c r="V45" s="434"/>
      <c r="W45" s="438"/>
      <c r="X45" s="326"/>
      <c r="Y45" s="434"/>
      <c r="Z45" s="435"/>
      <c r="AA45" s="436"/>
      <c r="AB45" s="435"/>
      <c r="AC45" s="436"/>
      <c r="AD45" s="437"/>
      <c r="AE45" s="434"/>
      <c r="AF45" s="438"/>
      <c r="AG45" s="439"/>
      <c r="AH45" s="434"/>
      <c r="AI45" s="435"/>
      <c r="AJ45" s="436"/>
      <c r="AK45" s="435"/>
      <c r="AL45" s="436"/>
      <c r="AM45" s="437"/>
      <c r="AN45" s="434"/>
      <c r="AO45" s="438"/>
      <c r="AP45" s="434"/>
      <c r="AQ45" s="438"/>
      <c r="AR45" s="440"/>
    </row>
    <row r="46" spans="1:44" s="351" customFormat="1" ht="24.75" customHeight="1">
      <c r="A46" s="365"/>
      <c r="B46" s="416">
        <v>1</v>
      </c>
      <c r="C46" s="442" t="s">
        <v>106</v>
      </c>
      <c r="D46" s="443"/>
      <c r="E46" s="444"/>
      <c r="F46" s="423"/>
      <c r="G46" s="369"/>
      <c r="H46" s="370"/>
      <c r="I46" s="371"/>
      <c r="J46" s="370"/>
      <c r="K46" s="371"/>
      <c r="L46" s="372"/>
      <c r="M46" s="369"/>
      <c r="N46" s="373"/>
      <c r="O46" s="374"/>
      <c r="P46" s="369"/>
      <c r="Q46" s="370"/>
      <c r="R46" s="371"/>
      <c r="S46" s="370"/>
      <c r="T46" s="371"/>
      <c r="U46" s="373"/>
      <c r="V46" s="369"/>
      <c r="W46" s="373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69"/>
      <c r="AQ46" s="373"/>
      <c r="AR46" s="350"/>
    </row>
    <row r="47" spans="1:44" s="351" customFormat="1" ht="24.75" customHeight="1">
      <c r="A47" s="381"/>
      <c r="B47" s="417">
        <v>2</v>
      </c>
      <c r="C47" s="445" t="s">
        <v>107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3</v>
      </c>
      <c r="C48" s="445" t="s">
        <v>108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4</v>
      </c>
      <c r="C49" s="445" t="s">
        <v>109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5</v>
      </c>
      <c r="C50" s="445" t="s">
        <v>110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>
      <c r="A51" s="381"/>
      <c r="B51" s="417">
        <v>6</v>
      </c>
      <c r="C51" s="445" t="s">
        <v>111</v>
      </c>
      <c r="D51" s="443"/>
      <c r="E51" s="446"/>
      <c r="F51" s="423"/>
      <c r="G51" s="385"/>
      <c r="H51" s="386"/>
      <c r="I51" s="387"/>
      <c r="J51" s="386"/>
      <c r="K51" s="387"/>
      <c r="L51" s="388"/>
      <c r="M51" s="385"/>
      <c r="N51" s="389"/>
      <c r="O51" s="374"/>
      <c r="P51" s="385"/>
      <c r="Q51" s="386"/>
      <c r="R51" s="387"/>
      <c r="S51" s="386"/>
      <c r="T51" s="387"/>
      <c r="U51" s="389"/>
      <c r="V51" s="385"/>
      <c r="W51" s="38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85"/>
      <c r="AQ51" s="389"/>
      <c r="AR51" s="350"/>
    </row>
    <row r="52" spans="1:44" s="351" customFormat="1" ht="24.75" customHeight="1" thickBot="1">
      <c r="A52" s="402"/>
      <c r="B52" s="403">
        <v>8</v>
      </c>
      <c r="C52" s="447" t="s">
        <v>148</v>
      </c>
      <c r="D52" s="443"/>
      <c r="E52" s="448"/>
      <c r="F52" s="423"/>
      <c r="G52" s="375"/>
      <c r="H52" s="376"/>
      <c r="I52" s="377"/>
      <c r="J52" s="376"/>
      <c r="K52" s="377"/>
      <c r="L52" s="378"/>
      <c r="M52" s="375"/>
      <c r="N52" s="379"/>
      <c r="O52" s="374"/>
      <c r="P52" s="375"/>
      <c r="Q52" s="376"/>
      <c r="R52" s="377"/>
      <c r="S52" s="376"/>
      <c r="T52" s="377"/>
      <c r="U52" s="379"/>
      <c r="V52" s="375"/>
      <c r="W52" s="379"/>
      <c r="X52" s="374"/>
      <c r="Y52" s="375"/>
      <c r="Z52" s="376"/>
      <c r="AA52" s="377"/>
      <c r="AB52" s="376"/>
      <c r="AC52" s="377"/>
      <c r="AD52" s="378"/>
      <c r="AE52" s="375"/>
      <c r="AF52" s="379"/>
      <c r="AG52" s="380"/>
      <c r="AH52" s="375"/>
      <c r="AI52" s="376"/>
      <c r="AJ52" s="377"/>
      <c r="AK52" s="376"/>
      <c r="AL52" s="377"/>
      <c r="AM52" s="378"/>
      <c r="AN52" s="375"/>
      <c r="AO52" s="379"/>
      <c r="AP52" s="375"/>
      <c r="AQ52" s="379"/>
      <c r="AR52" s="350"/>
    </row>
    <row r="53" spans="1:44" s="441" customFormat="1" ht="24.75" customHeight="1" thickBot="1">
      <c r="A53" s="405">
        <v>6</v>
      </c>
      <c r="B53" s="429"/>
      <c r="C53" s="430" t="s">
        <v>30</v>
      </c>
      <c r="D53" s="431"/>
      <c r="E53" s="432"/>
      <c r="F53" s="440"/>
      <c r="G53" s="434"/>
      <c r="H53" s="435"/>
      <c r="I53" s="436"/>
      <c r="J53" s="435"/>
      <c r="K53" s="436"/>
      <c r="L53" s="437"/>
      <c r="M53" s="434"/>
      <c r="N53" s="438"/>
      <c r="O53" s="326"/>
      <c r="P53" s="434"/>
      <c r="Q53" s="435"/>
      <c r="R53" s="436"/>
      <c r="S53" s="435"/>
      <c r="T53" s="436"/>
      <c r="U53" s="438"/>
      <c r="V53" s="434"/>
      <c r="W53" s="438"/>
      <c r="X53" s="326"/>
      <c r="Y53" s="434"/>
      <c r="Z53" s="435"/>
      <c r="AA53" s="436"/>
      <c r="AB53" s="435"/>
      <c r="AC53" s="436"/>
      <c r="AD53" s="437"/>
      <c r="AE53" s="434"/>
      <c r="AF53" s="438"/>
      <c r="AG53" s="439"/>
      <c r="AH53" s="434"/>
      <c r="AI53" s="435"/>
      <c r="AJ53" s="436"/>
      <c r="AK53" s="435"/>
      <c r="AL53" s="436"/>
      <c r="AM53" s="437"/>
      <c r="AN53" s="434"/>
      <c r="AO53" s="438"/>
      <c r="AP53" s="434"/>
      <c r="AQ53" s="438"/>
      <c r="AR53" s="440"/>
    </row>
    <row r="54" spans="1:44" s="351" customFormat="1" ht="24.75" customHeight="1">
      <c r="A54" s="365"/>
      <c r="B54" s="416">
        <v>1</v>
      </c>
      <c r="C54" s="442" t="s">
        <v>112</v>
      </c>
      <c r="D54" s="443"/>
      <c r="E54" s="444"/>
      <c r="F54" s="350"/>
      <c r="G54" s="369"/>
      <c r="H54" s="370"/>
      <c r="I54" s="371"/>
      <c r="J54" s="370"/>
      <c r="K54" s="371"/>
      <c r="L54" s="372"/>
      <c r="M54" s="369"/>
      <c r="N54" s="373"/>
      <c r="O54" s="374"/>
      <c r="P54" s="369"/>
      <c r="Q54" s="370"/>
      <c r="R54" s="371"/>
      <c r="S54" s="370"/>
      <c r="T54" s="371"/>
      <c r="U54" s="373"/>
      <c r="V54" s="369"/>
      <c r="W54" s="373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69"/>
      <c r="AQ54" s="373"/>
      <c r="AR54" s="350"/>
    </row>
    <row r="55" spans="1:44" s="351" customFormat="1" ht="24.75" customHeight="1">
      <c r="A55" s="381"/>
      <c r="B55" s="417">
        <v>2</v>
      </c>
      <c r="C55" s="445" t="s">
        <v>113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3</v>
      </c>
      <c r="C56" s="445" t="s">
        <v>114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4</v>
      </c>
      <c r="C57" s="445" t="s">
        <v>115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5</v>
      </c>
      <c r="C58" s="445" t="s">
        <v>116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6</v>
      </c>
      <c r="C59" s="445" t="s">
        <v>117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7</v>
      </c>
      <c r="C60" s="445" t="s">
        <v>118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>
      <c r="A61" s="381"/>
      <c r="B61" s="417">
        <v>8</v>
      </c>
      <c r="C61" s="445" t="s">
        <v>149</v>
      </c>
      <c r="D61" s="443"/>
      <c r="E61" s="446"/>
      <c r="F61" s="350"/>
      <c r="G61" s="385"/>
      <c r="H61" s="386"/>
      <c r="I61" s="387"/>
      <c r="J61" s="386"/>
      <c r="K61" s="387"/>
      <c r="L61" s="388"/>
      <c r="M61" s="385"/>
      <c r="N61" s="389"/>
      <c r="O61" s="374"/>
      <c r="P61" s="385"/>
      <c r="Q61" s="386"/>
      <c r="R61" s="387"/>
      <c r="S61" s="386"/>
      <c r="T61" s="387"/>
      <c r="U61" s="389"/>
      <c r="V61" s="385"/>
      <c r="W61" s="389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85"/>
      <c r="AQ61" s="389"/>
      <c r="AR61" s="350"/>
    </row>
    <row r="62" spans="1:44" s="351" customFormat="1" ht="24.75" customHeight="1" thickBot="1">
      <c r="A62" s="381"/>
      <c r="B62" s="427">
        <v>9</v>
      </c>
      <c r="C62" s="449" t="s">
        <v>119</v>
      </c>
      <c r="D62" s="443"/>
      <c r="E62" s="450"/>
      <c r="F62" s="350"/>
      <c r="G62" s="394"/>
      <c r="H62" s="395"/>
      <c r="I62" s="396"/>
      <c r="J62" s="395"/>
      <c r="K62" s="396"/>
      <c r="L62" s="397"/>
      <c r="M62" s="394"/>
      <c r="N62" s="398"/>
      <c r="O62" s="374"/>
      <c r="P62" s="394"/>
      <c r="Q62" s="395"/>
      <c r="R62" s="396"/>
      <c r="S62" s="395"/>
      <c r="T62" s="396"/>
      <c r="U62" s="398"/>
      <c r="V62" s="394"/>
      <c r="W62" s="398"/>
      <c r="X62" s="374"/>
      <c r="Y62" s="375"/>
      <c r="Z62" s="376"/>
      <c r="AA62" s="377"/>
      <c r="AB62" s="376"/>
      <c r="AC62" s="377"/>
      <c r="AD62" s="378"/>
      <c r="AE62" s="375"/>
      <c r="AF62" s="379"/>
      <c r="AG62" s="380"/>
      <c r="AH62" s="375"/>
      <c r="AI62" s="376"/>
      <c r="AJ62" s="377"/>
      <c r="AK62" s="376"/>
      <c r="AL62" s="377"/>
      <c r="AM62" s="378"/>
      <c r="AN62" s="375"/>
      <c r="AO62" s="379"/>
      <c r="AP62" s="394"/>
      <c r="AQ62" s="398"/>
      <c r="AR62" s="350"/>
    </row>
    <row r="63" spans="1:44" s="441" customFormat="1" ht="24.75" customHeight="1" thickBot="1">
      <c r="A63" s="451">
        <v>7</v>
      </c>
      <c r="B63" s="429"/>
      <c r="C63" s="430" t="s">
        <v>32</v>
      </c>
      <c r="D63" s="431"/>
      <c r="E63" s="432"/>
      <c r="F63" s="440"/>
      <c r="G63" s="434"/>
      <c r="H63" s="435"/>
      <c r="I63" s="436"/>
      <c r="J63" s="435"/>
      <c r="K63" s="436"/>
      <c r="L63" s="437"/>
      <c r="M63" s="434"/>
      <c r="N63" s="438"/>
      <c r="O63" s="326"/>
      <c r="P63" s="434"/>
      <c r="Q63" s="435"/>
      <c r="R63" s="436"/>
      <c r="S63" s="435"/>
      <c r="T63" s="436"/>
      <c r="U63" s="438"/>
      <c r="V63" s="434"/>
      <c r="W63" s="438"/>
      <c r="X63" s="326"/>
      <c r="Y63" s="434"/>
      <c r="Z63" s="435"/>
      <c r="AA63" s="436"/>
      <c r="AB63" s="435"/>
      <c r="AC63" s="436"/>
      <c r="AD63" s="437"/>
      <c r="AE63" s="434"/>
      <c r="AF63" s="438"/>
      <c r="AG63" s="439"/>
      <c r="AH63" s="434"/>
      <c r="AI63" s="435"/>
      <c r="AJ63" s="436"/>
      <c r="AK63" s="435"/>
      <c r="AL63" s="436"/>
      <c r="AM63" s="437"/>
      <c r="AN63" s="434"/>
      <c r="AO63" s="438"/>
      <c r="AP63" s="434"/>
      <c r="AQ63" s="438"/>
      <c r="AR63" s="440"/>
    </row>
    <row r="64" spans="1:44" s="351" customFormat="1" ht="24.75" customHeight="1">
      <c r="A64" s="381"/>
      <c r="B64" s="416">
        <v>1</v>
      </c>
      <c r="C64" s="442" t="s">
        <v>150</v>
      </c>
      <c r="D64" s="443"/>
      <c r="E64" s="444"/>
      <c r="F64" s="350"/>
      <c r="G64" s="369"/>
      <c r="H64" s="370"/>
      <c r="I64" s="371"/>
      <c r="J64" s="370"/>
      <c r="K64" s="371"/>
      <c r="L64" s="372"/>
      <c r="M64" s="369"/>
      <c r="N64" s="373"/>
      <c r="O64" s="374"/>
      <c r="P64" s="369"/>
      <c r="Q64" s="370"/>
      <c r="R64" s="371"/>
      <c r="S64" s="370"/>
      <c r="T64" s="371"/>
      <c r="U64" s="373"/>
      <c r="V64" s="369"/>
      <c r="W64" s="373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69"/>
      <c r="AQ64" s="373"/>
      <c r="AR64" s="350"/>
    </row>
    <row r="65" spans="1:44" s="351" customFormat="1" ht="24.75" customHeight="1" thickBot="1">
      <c r="A65" s="390"/>
      <c r="B65" s="427">
        <v>2</v>
      </c>
      <c r="C65" s="449" t="s">
        <v>120</v>
      </c>
      <c r="D65" s="443"/>
      <c r="E65" s="450"/>
      <c r="F65" s="350"/>
      <c r="G65" s="394"/>
      <c r="H65" s="395"/>
      <c r="I65" s="396"/>
      <c r="J65" s="395"/>
      <c r="K65" s="396"/>
      <c r="L65" s="397"/>
      <c r="M65" s="394"/>
      <c r="N65" s="398"/>
      <c r="O65" s="374"/>
      <c r="P65" s="394"/>
      <c r="Q65" s="395"/>
      <c r="R65" s="396"/>
      <c r="S65" s="395"/>
      <c r="T65" s="396"/>
      <c r="U65" s="398"/>
      <c r="V65" s="394"/>
      <c r="W65" s="398"/>
      <c r="X65" s="374"/>
      <c r="Y65" s="375"/>
      <c r="Z65" s="376"/>
      <c r="AA65" s="377"/>
      <c r="AB65" s="376"/>
      <c r="AC65" s="377"/>
      <c r="AD65" s="378"/>
      <c r="AE65" s="375"/>
      <c r="AF65" s="379"/>
      <c r="AG65" s="380"/>
      <c r="AH65" s="375"/>
      <c r="AI65" s="376"/>
      <c r="AJ65" s="377"/>
      <c r="AK65" s="376"/>
      <c r="AL65" s="377"/>
      <c r="AM65" s="378"/>
      <c r="AN65" s="375"/>
      <c r="AO65" s="379"/>
      <c r="AP65" s="394"/>
      <c r="AQ65" s="398"/>
      <c r="AR65" s="350"/>
    </row>
    <row r="66" spans="1:44" s="441" customFormat="1" ht="24.75" customHeight="1" thickBot="1">
      <c r="A66" s="405">
        <v>8</v>
      </c>
      <c r="B66" s="429"/>
      <c r="C66" s="407" t="s">
        <v>35</v>
      </c>
      <c r="D66" s="355"/>
      <c r="E66" s="408"/>
      <c r="F66" s="440"/>
      <c r="G66" s="434"/>
      <c r="H66" s="435"/>
      <c r="I66" s="436"/>
      <c r="J66" s="435"/>
      <c r="K66" s="436"/>
      <c r="L66" s="437"/>
      <c r="M66" s="434"/>
      <c r="N66" s="438"/>
      <c r="O66" s="326"/>
      <c r="P66" s="434"/>
      <c r="Q66" s="435"/>
      <c r="R66" s="436"/>
      <c r="S66" s="435"/>
      <c r="T66" s="436"/>
      <c r="U66" s="438"/>
      <c r="V66" s="434"/>
      <c r="W66" s="438"/>
      <c r="X66" s="326"/>
      <c r="Y66" s="434"/>
      <c r="Z66" s="435"/>
      <c r="AA66" s="436"/>
      <c r="AB66" s="435"/>
      <c r="AC66" s="436"/>
      <c r="AD66" s="437"/>
      <c r="AE66" s="434"/>
      <c r="AF66" s="438"/>
      <c r="AG66" s="439"/>
      <c r="AH66" s="434"/>
      <c r="AI66" s="435"/>
      <c r="AJ66" s="436"/>
      <c r="AK66" s="435"/>
      <c r="AL66" s="436"/>
      <c r="AM66" s="437"/>
      <c r="AN66" s="434"/>
      <c r="AO66" s="438"/>
      <c r="AP66" s="434"/>
      <c r="AQ66" s="438"/>
      <c r="AR66" s="440"/>
    </row>
    <row r="67" spans="1:44" s="351" customFormat="1" ht="24.75" customHeight="1" thickBot="1">
      <c r="A67" s="365"/>
      <c r="B67" s="416">
        <v>1</v>
      </c>
      <c r="C67" s="442" t="s">
        <v>121</v>
      </c>
      <c r="D67" s="443"/>
      <c r="E67" s="444"/>
      <c r="F67" s="350"/>
      <c r="G67" s="369"/>
      <c r="H67" s="370"/>
      <c r="I67" s="371"/>
      <c r="J67" s="370"/>
      <c r="K67" s="371"/>
      <c r="L67" s="372"/>
      <c r="M67" s="369"/>
      <c r="N67" s="373"/>
      <c r="O67" s="374"/>
      <c r="P67" s="369"/>
      <c r="Q67" s="370"/>
      <c r="R67" s="371"/>
      <c r="S67" s="370"/>
      <c r="T67" s="371"/>
      <c r="U67" s="373"/>
      <c r="V67" s="369"/>
      <c r="W67" s="373"/>
      <c r="X67" s="374"/>
      <c r="Y67" s="452"/>
      <c r="Z67" s="453"/>
      <c r="AA67" s="454"/>
      <c r="AB67" s="453"/>
      <c r="AC67" s="454"/>
      <c r="AD67" s="455"/>
      <c r="AE67" s="452"/>
      <c r="AF67" s="456"/>
      <c r="AG67" s="380"/>
      <c r="AH67" s="452"/>
      <c r="AI67" s="453"/>
      <c r="AJ67" s="454"/>
      <c r="AK67" s="453"/>
      <c r="AL67" s="454"/>
      <c r="AM67" s="455"/>
      <c r="AN67" s="452"/>
      <c r="AO67" s="456"/>
      <c r="AP67" s="369"/>
      <c r="AQ67" s="373"/>
      <c r="AR67" s="350"/>
    </row>
    <row r="68" spans="1:44" s="351" customFormat="1" ht="24.75" customHeight="1" thickBot="1">
      <c r="A68" s="381"/>
      <c r="B68" s="417">
        <v>2</v>
      </c>
      <c r="C68" s="445" t="s">
        <v>122</v>
      </c>
      <c r="D68" s="443"/>
      <c r="E68" s="446"/>
      <c r="F68" s="350"/>
      <c r="G68" s="385"/>
      <c r="H68" s="386"/>
      <c r="I68" s="387"/>
      <c r="J68" s="386"/>
      <c r="K68" s="387"/>
      <c r="L68" s="388"/>
      <c r="M68" s="385"/>
      <c r="N68" s="389"/>
      <c r="O68" s="374"/>
      <c r="P68" s="385"/>
      <c r="Q68" s="386"/>
      <c r="R68" s="387"/>
      <c r="S68" s="386"/>
      <c r="T68" s="387"/>
      <c r="U68" s="389"/>
      <c r="V68" s="385"/>
      <c r="W68" s="389"/>
      <c r="X68" s="374"/>
      <c r="Y68" s="457"/>
      <c r="Z68" s="458"/>
      <c r="AA68" s="459"/>
      <c r="AB68" s="458"/>
      <c r="AC68" s="459"/>
      <c r="AD68" s="460"/>
      <c r="AE68" s="457"/>
      <c r="AF68" s="461"/>
      <c r="AG68" s="380"/>
      <c r="AH68" s="457"/>
      <c r="AI68" s="458"/>
      <c r="AJ68" s="459"/>
      <c r="AK68" s="458"/>
      <c r="AL68" s="459"/>
      <c r="AM68" s="460"/>
      <c r="AN68" s="457"/>
      <c r="AO68" s="461"/>
      <c r="AP68" s="385"/>
      <c r="AQ68" s="389"/>
      <c r="AR68" s="350"/>
    </row>
    <row r="69" spans="1:44" s="364" customFormat="1" ht="24.75" customHeight="1" thickBot="1">
      <c r="A69" s="405">
        <v>9</v>
      </c>
      <c r="B69" s="406"/>
      <c r="C69" s="407" t="s">
        <v>123</v>
      </c>
      <c r="D69" s="355"/>
      <c r="E69" s="408"/>
      <c r="F69" s="355"/>
      <c r="G69" s="357"/>
      <c r="H69" s="358"/>
      <c r="I69" s="359"/>
      <c r="J69" s="358"/>
      <c r="K69" s="359"/>
      <c r="L69" s="360"/>
      <c r="M69" s="357"/>
      <c r="N69" s="361"/>
      <c r="O69" s="362"/>
      <c r="P69" s="357"/>
      <c r="Q69" s="358"/>
      <c r="R69" s="359"/>
      <c r="S69" s="358"/>
      <c r="T69" s="359"/>
      <c r="U69" s="361"/>
      <c r="V69" s="357"/>
      <c r="W69" s="361"/>
      <c r="X69" s="362"/>
      <c r="Y69" s="357"/>
      <c r="Z69" s="358"/>
      <c r="AA69" s="359"/>
      <c r="AB69" s="358"/>
      <c r="AC69" s="359"/>
      <c r="AD69" s="360"/>
      <c r="AE69" s="357"/>
      <c r="AF69" s="361"/>
      <c r="AG69" s="363"/>
      <c r="AH69" s="357"/>
      <c r="AI69" s="358"/>
      <c r="AJ69" s="359"/>
      <c r="AK69" s="358"/>
      <c r="AL69" s="359"/>
      <c r="AM69" s="360"/>
      <c r="AN69" s="357"/>
      <c r="AO69" s="361"/>
      <c r="AP69" s="357"/>
      <c r="AQ69" s="361"/>
      <c r="AR69" s="355"/>
    </row>
    <row r="70" spans="1:44" s="351" customFormat="1" ht="24.75" customHeight="1" hidden="1">
      <c r="A70" s="462"/>
      <c r="B70" s="463">
        <v>1</v>
      </c>
      <c r="C70" s="464" t="s">
        <v>124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2</v>
      </c>
      <c r="C71" s="468" t="s">
        <v>125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3</v>
      </c>
      <c r="C72" s="468" t="s">
        <v>126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4</v>
      </c>
      <c r="C73" s="468" t="s">
        <v>127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5</v>
      </c>
      <c r="C74" s="468" t="s">
        <v>128</v>
      </c>
      <c r="D74" s="465"/>
      <c r="E74" s="368"/>
      <c r="F74" s="350"/>
      <c r="G74" s="369"/>
      <c r="H74" s="370"/>
      <c r="I74" s="371"/>
      <c r="J74" s="370"/>
      <c r="K74" s="371"/>
      <c r="L74" s="372"/>
      <c r="M74" s="369"/>
      <c r="N74" s="373"/>
      <c r="O74" s="374"/>
      <c r="P74" s="369"/>
      <c r="Q74" s="370"/>
      <c r="R74" s="371"/>
      <c r="S74" s="370"/>
      <c r="T74" s="371"/>
      <c r="U74" s="373"/>
      <c r="V74" s="369"/>
      <c r="W74" s="373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69"/>
      <c r="AQ74" s="373"/>
      <c r="AR74" s="350"/>
    </row>
    <row r="75" spans="1:44" s="351" customFormat="1" ht="24.75" customHeight="1" hidden="1">
      <c r="A75" s="466"/>
      <c r="B75" s="467">
        <v>6</v>
      </c>
      <c r="C75" s="468" t="s">
        <v>37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7</v>
      </c>
      <c r="C76" s="468" t="s">
        <v>129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6"/>
      <c r="B77" s="467">
        <v>8</v>
      </c>
      <c r="C77" s="468" t="s">
        <v>130</v>
      </c>
      <c r="D77" s="465"/>
      <c r="E77" s="384"/>
      <c r="F77" s="350"/>
      <c r="G77" s="385"/>
      <c r="H77" s="386"/>
      <c r="I77" s="387"/>
      <c r="J77" s="386"/>
      <c r="K77" s="387"/>
      <c r="L77" s="388"/>
      <c r="M77" s="385"/>
      <c r="N77" s="389"/>
      <c r="O77" s="374"/>
      <c r="P77" s="385"/>
      <c r="Q77" s="386"/>
      <c r="R77" s="387"/>
      <c r="S77" s="386"/>
      <c r="T77" s="387"/>
      <c r="U77" s="389"/>
      <c r="V77" s="385"/>
      <c r="W77" s="389"/>
      <c r="X77" s="374"/>
      <c r="Y77" s="375"/>
      <c r="Z77" s="376"/>
      <c r="AA77" s="377"/>
      <c r="AB77" s="376"/>
      <c r="AC77" s="377"/>
      <c r="AD77" s="378"/>
      <c r="AE77" s="375"/>
      <c r="AF77" s="379"/>
      <c r="AG77" s="380"/>
      <c r="AH77" s="375"/>
      <c r="AI77" s="376"/>
      <c r="AJ77" s="377"/>
      <c r="AK77" s="376"/>
      <c r="AL77" s="377"/>
      <c r="AM77" s="378"/>
      <c r="AN77" s="375"/>
      <c r="AO77" s="379"/>
      <c r="AP77" s="385"/>
      <c r="AQ77" s="389"/>
      <c r="AR77" s="350"/>
    </row>
    <row r="78" spans="1:44" s="351" customFormat="1" ht="24.75" customHeight="1" hidden="1">
      <c r="A78" s="469"/>
      <c r="B78" s="470">
        <v>9</v>
      </c>
      <c r="C78" s="471" t="s">
        <v>131</v>
      </c>
      <c r="D78" s="465"/>
      <c r="E78" s="472"/>
      <c r="F78" s="350"/>
      <c r="G78" s="394"/>
      <c r="H78" s="395"/>
      <c r="I78" s="396"/>
      <c r="J78" s="395"/>
      <c r="K78" s="396"/>
      <c r="L78" s="397"/>
      <c r="M78" s="394"/>
      <c r="N78" s="398"/>
      <c r="O78" s="374"/>
      <c r="P78" s="394"/>
      <c r="Q78" s="395"/>
      <c r="R78" s="396"/>
      <c r="S78" s="395"/>
      <c r="T78" s="396"/>
      <c r="U78" s="398"/>
      <c r="V78" s="394"/>
      <c r="W78" s="398"/>
      <c r="X78" s="374"/>
      <c r="Y78" s="385"/>
      <c r="Z78" s="386"/>
      <c r="AA78" s="387"/>
      <c r="AB78" s="386"/>
      <c r="AC78" s="387"/>
      <c r="AD78" s="388"/>
      <c r="AE78" s="385"/>
      <c r="AF78" s="389"/>
      <c r="AG78" s="380"/>
      <c r="AH78" s="385"/>
      <c r="AI78" s="386"/>
      <c r="AJ78" s="387"/>
      <c r="AK78" s="386"/>
      <c r="AL78" s="387"/>
      <c r="AM78" s="388"/>
      <c r="AN78" s="385"/>
      <c r="AO78" s="389"/>
      <c r="AP78" s="394"/>
      <c r="AQ78" s="398"/>
      <c r="AR78" s="350"/>
    </row>
    <row r="79" spans="1:44" s="490" customFormat="1" ht="34.5" customHeight="1" thickBot="1" thickTop="1">
      <c r="A79" s="473"/>
      <c r="B79" s="474" t="s">
        <v>132</v>
      </c>
      <c r="C79" s="475"/>
      <c r="D79" s="476"/>
      <c r="E79" s="477"/>
      <c r="F79" s="478"/>
      <c r="G79" s="479"/>
      <c r="H79" s="480"/>
      <c r="I79" s="481"/>
      <c r="J79" s="480"/>
      <c r="K79" s="481"/>
      <c r="L79" s="482"/>
      <c r="M79" s="479"/>
      <c r="N79" s="483"/>
      <c r="O79" s="326"/>
      <c r="P79" s="479"/>
      <c r="Q79" s="480"/>
      <c r="R79" s="481"/>
      <c r="S79" s="480"/>
      <c r="T79" s="481"/>
      <c r="U79" s="483"/>
      <c r="V79" s="479"/>
      <c r="W79" s="483"/>
      <c r="X79" s="326"/>
      <c r="Y79" s="484"/>
      <c r="Z79" s="485"/>
      <c r="AA79" s="486"/>
      <c r="AB79" s="485"/>
      <c r="AC79" s="486"/>
      <c r="AD79" s="487"/>
      <c r="AE79" s="484"/>
      <c r="AF79" s="488"/>
      <c r="AG79" s="327"/>
      <c r="AH79" s="484"/>
      <c r="AI79" s="485"/>
      <c r="AJ79" s="486"/>
      <c r="AK79" s="485"/>
      <c r="AL79" s="486"/>
      <c r="AM79" s="487"/>
      <c r="AN79" s="484"/>
      <c r="AO79" s="488"/>
      <c r="AP79" s="479"/>
      <c r="AQ79" s="483"/>
      <c r="AR79" s="489"/>
    </row>
    <row r="80" spans="15:44" ht="24.75" customHeight="1" thickTop="1">
      <c r="O80" s="324"/>
      <c r="X80" s="324"/>
      <c r="AG80"/>
      <c r="AR80" s="323"/>
    </row>
    <row r="81" spans="1:44" ht="24.75" customHeight="1">
      <c r="A81" s="491"/>
      <c r="B81" s="491"/>
      <c r="C81" s="8"/>
      <c r="D81" s="8"/>
      <c r="E81" s="8"/>
      <c r="F81" s="8"/>
      <c r="O81" s="323"/>
      <c r="AR81" s="323"/>
    </row>
    <row r="82" spans="1:6" ht="24.75" customHeight="1">
      <c r="A82" s="8"/>
      <c r="B82" s="8"/>
      <c r="C82" s="8"/>
      <c r="D82" s="8"/>
      <c r="E82" s="8"/>
      <c r="F82" s="8"/>
    </row>
    <row r="83" spans="1:6" ht="24.7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91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  <mergeCell ref="P7:Q8"/>
    <mergeCell ref="R7:S8"/>
    <mergeCell ref="AH7:AI8"/>
    <mergeCell ref="AJ7:AK8"/>
    <mergeCell ref="T7:U8"/>
    <mergeCell ref="V7:W7"/>
    <mergeCell ref="Y7:Z8"/>
    <mergeCell ref="AA7:AB8"/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1">
      <selection activeCell="C14" sqref="C14"/>
    </sheetView>
  </sheetViews>
  <sheetFormatPr defaultColWidth="9.140625" defaultRowHeight="24.75" customHeight="1"/>
  <cols>
    <col min="1" max="1" width="6.8515625" style="304" customWidth="1"/>
    <col min="2" max="2" width="8.00390625" style="304" customWidth="1"/>
    <col min="3" max="3" width="91.0039062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86" t="s">
        <v>141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315"/>
      <c r="AS1" s="315"/>
    </row>
    <row r="2" spans="1:43" ht="40.5" customHeight="1">
      <c r="A2" s="787" t="s">
        <v>152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</row>
    <row r="3" spans="1:43" ht="40.5" customHeight="1">
      <c r="A3" s="789" t="s">
        <v>133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/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90" t="s">
        <v>65</v>
      </c>
      <c r="AQ5" s="790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91" t="s">
        <v>79</v>
      </c>
      <c r="B7" s="792"/>
      <c r="C7" s="793"/>
      <c r="D7" s="325"/>
      <c r="E7" s="797" t="s">
        <v>153</v>
      </c>
      <c r="F7" s="321"/>
      <c r="G7" s="782" t="s">
        <v>7</v>
      </c>
      <c r="H7" s="783"/>
      <c r="I7" s="766" t="s">
        <v>8</v>
      </c>
      <c r="J7" s="783"/>
      <c r="K7" s="766" t="s">
        <v>9</v>
      </c>
      <c r="L7" s="778"/>
      <c r="M7" s="780" t="s">
        <v>51</v>
      </c>
      <c r="N7" s="781"/>
      <c r="O7" s="326"/>
      <c r="P7" s="782" t="s">
        <v>10</v>
      </c>
      <c r="Q7" s="783"/>
      <c r="R7" s="766" t="s">
        <v>11</v>
      </c>
      <c r="S7" s="783"/>
      <c r="T7" s="766" t="s">
        <v>12</v>
      </c>
      <c r="U7" s="778"/>
      <c r="V7" s="780" t="s">
        <v>52</v>
      </c>
      <c r="W7" s="781"/>
      <c r="X7" s="326"/>
      <c r="Y7" s="782" t="s">
        <v>7</v>
      </c>
      <c r="Z7" s="783"/>
      <c r="AA7" s="766" t="s">
        <v>8</v>
      </c>
      <c r="AB7" s="783"/>
      <c r="AC7" s="766" t="s">
        <v>9</v>
      </c>
      <c r="AD7" s="778"/>
      <c r="AE7" s="780" t="s">
        <v>51</v>
      </c>
      <c r="AF7" s="781"/>
      <c r="AG7" s="327"/>
      <c r="AH7" s="782" t="s">
        <v>10</v>
      </c>
      <c r="AI7" s="783"/>
      <c r="AJ7" s="766" t="s">
        <v>11</v>
      </c>
      <c r="AK7" s="783"/>
      <c r="AL7" s="766" t="s">
        <v>12</v>
      </c>
      <c r="AM7" s="767"/>
      <c r="AN7" s="770" t="s">
        <v>52</v>
      </c>
      <c r="AO7" s="771"/>
      <c r="AP7" s="772" t="s">
        <v>53</v>
      </c>
      <c r="AQ7" s="773"/>
      <c r="AR7" s="321"/>
    </row>
    <row r="8" spans="1:44" s="320" customFormat="1" ht="30" customHeight="1" thickBot="1">
      <c r="A8" s="794"/>
      <c r="B8" s="795"/>
      <c r="C8" s="796"/>
      <c r="D8" s="325"/>
      <c r="E8" s="798"/>
      <c r="F8" s="328"/>
      <c r="G8" s="784"/>
      <c r="H8" s="785"/>
      <c r="I8" s="768"/>
      <c r="J8" s="785"/>
      <c r="K8" s="768"/>
      <c r="L8" s="779"/>
      <c r="M8" s="774" t="s">
        <v>13</v>
      </c>
      <c r="N8" s="775"/>
      <c r="O8" s="326"/>
      <c r="P8" s="784"/>
      <c r="Q8" s="785"/>
      <c r="R8" s="768"/>
      <c r="S8" s="785"/>
      <c r="T8" s="768"/>
      <c r="U8" s="779"/>
      <c r="V8" s="774" t="s">
        <v>13</v>
      </c>
      <c r="W8" s="775"/>
      <c r="X8" s="326"/>
      <c r="Y8" s="784"/>
      <c r="Z8" s="785"/>
      <c r="AA8" s="768"/>
      <c r="AB8" s="785"/>
      <c r="AC8" s="768"/>
      <c r="AD8" s="779"/>
      <c r="AE8" s="774" t="s">
        <v>13</v>
      </c>
      <c r="AF8" s="775"/>
      <c r="AG8" s="327"/>
      <c r="AH8" s="784"/>
      <c r="AI8" s="785"/>
      <c r="AJ8" s="768"/>
      <c r="AK8" s="785"/>
      <c r="AL8" s="768"/>
      <c r="AM8" s="769"/>
      <c r="AN8" s="774" t="s">
        <v>13</v>
      </c>
      <c r="AO8" s="775"/>
      <c r="AP8" s="776" t="s">
        <v>13</v>
      </c>
      <c r="AQ8" s="777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50"/>
      <c r="E17" s="384"/>
      <c r="F17" s="350"/>
      <c r="G17" s="385"/>
      <c r="H17" s="386"/>
      <c r="I17" s="387"/>
      <c r="J17" s="386"/>
      <c r="K17" s="387"/>
      <c r="L17" s="388"/>
      <c r="M17" s="385"/>
      <c r="N17" s="389"/>
      <c r="O17" s="374"/>
      <c r="P17" s="385"/>
      <c r="Q17" s="386"/>
      <c r="R17" s="387"/>
      <c r="S17" s="386"/>
      <c r="T17" s="387"/>
      <c r="U17" s="389"/>
      <c r="V17" s="385"/>
      <c r="W17" s="389"/>
      <c r="X17" s="374"/>
      <c r="Y17" s="375"/>
      <c r="Z17" s="376"/>
      <c r="AA17" s="377"/>
      <c r="AB17" s="376"/>
      <c r="AC17" s="377"/>
      <c r="AD17" s="378"/>
      <c r="AE17" s="375"/>
      <c r="AF17" s="379"/>
      <c r="AG17" s="380"/>
      <c r="AH17" s="375"/>
      <c r="AI17" s="376"/>
      <c r="AJ17" s="377"/>
      <c r="AK17" s="376"/>
      <c r="AL17" s="377"/>
      <c r="AM17" s="378"/>
      <c r="AN17" s="375"/>
      <c r="AO17" s="379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92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147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>
      <c r="A43" s="381"/>
      <c r="B43" s="417">
        <v>6</v>
      </c>
      <c r="C43" s="425" t="s">
        <v>146</v>
      </c>
      <c r="D43" s="733"/>
      <c r="E43" s="426"/>
      <c r="F43" s="733"/>
      <c r="G43" s="385"/>
      <c r="H43" s="386"/>
      <c r="I43" s="387"/>
      <c r="J43" s="386"/>
      <c r="K43" s="387"/>
      <c r="L43" s="388"/>
      <c r="M43" s="385"/>
      <c r="N43" s="389"/>
      <c r="O43" s="401"/>
      <c r="P43" s="385"/>
      <c r="Q43" s="386"/>
      <c r="R43" s="387"/>
      <c r="S43" s="386"/>
      <c r="T43" s="387"/>
      <c r="U43" s="389"/>
      <c r="V43" s="385"/>
      <c r="W43" s="389"/>
      <c r="X43" s="401"/>
      <c r="Y43" s="385"/>
      <c r="Z43" s="386"/>
      <c r="AA43" s="387"/>
      <c r="AB43" s="386"/>
      <c r="AC43" s="387"/>
      <c r="AD43" s="388"/>
      <c r="AE43" s="385"/>
      <c r="AF43" s="389"/>
      <c r="AG43" s="401"/>
      <c r="AH43" s="385"/>
      <c r="AI43" s="386"/>
      <c r="AJ43" s="387"/>
      <c r="AK43" s="386"/>
      <c r="AL43" s="387"/>
      <c r="AM43" s="388"/>
      <c r="AN43" s="385"/>
      <c r="AO43" s="389"/>
      <c r="AP43" s="385"/>
      <c r="AQ43" s="389"/>
      <c r="AR43" s="350"/>
    </row>
    <row r="44" spans="1:44" s="351" customFormat="1" ht="24.75" customHeight="1" thickBot="1">
      <c r="A44" s="402"/>
      <c r="B44" s="417">
        <v>7</v>
      </c>
      <c r="C44" s="425" t="s">
        <v>151</v>
      </c>
      <c r="D44" s="423"/>
      <c r="E44" s="732"/>
      <c r="F44" s="423"/>
      <c r="G44" s="375"/>
      <c r="H44" s="376"/>
      <c r="I44" s="377"/>
      <c r="J44" s="376"/>
      <c r="K44" s="377"/>
      <c r="L44" s="378"/>
      <c r="M44" s="375"/>
      <c r="N44" s="379"/>
      <c r="O44" s="374"/>
      <c r="P44" s="375"/>
      <c r="Q44" s="376"/>
      <c r="R44" s="377"/>
      <c r="S44" s="376"/>
      <c r="T44" s="377"/>
      <c r="U44" s="379"/>
      <c r="V44" s="375"/>
      <c r="W44" s="379"/>
      <c r="X44" s="374"/>
      <c r="Y44" s="375"/>
      <c r="Z44" s="376"/>
      <c r="AA44" s="377"/>
      <c r="AB44" s="376"/>
      <c r="AC44" s="377"/>
      <c r="AD44" s="378"/>
      <c r="AE44" s="375"/>
      <c r="AF44" s="379"/>
      <c r="AG44" s="380"/>
      <c r="AH44" s="375"/>
      <c r="AI44" s="376"/>
      <c r="AJ44" s="377"/>
      <c r="AK44" s="376"/>
      <c r="AL44" s="377"/>
      <c r="AM44" s="378"/>
      <c r="AN44" s="375"/>
      <c r="AO44" s="379"/>
      <c r="AP44" s="375"/>
      <c r="AQ44" s="379"/>
      <c r="AR44" s="350"/>
    </row>
    <row r="45" spans="1:44" s="441" customFormat="1" ht="24.75" customHeight="1" thickBot="1">
      <c r="A45" s="405">
        <v>5</v>
      </c>
      <c r="B45" s="429"/>
      <c r="C45" s="430" t="s">
        <v>33</v>
      </c>
      <c r="D45" s="431"/>
      <c r="E45" s="432"/>
      <c r="F45" s="433"/>
      <c r="G45" s="434"/>
      <c r="H45" s="435"/>
      <c r="I45" s="436"/>
      <c r="J45" s="435"/>
      <c r="K45" s="436"/>
      <c r="L45" s="437"/>
      <c r="M45" s="434"/>
      <c r="N45" s="438"/>
      <c r="O45" s="326"/>
      <c r="P45" s="434"/>
      <c r="Q45" s="435"/>
      <c r="R45" s="436"/>
      <c r="S45" s="435"/>
      <c r="T45" s="436"/>
      <c r="U45" s="438"/>
      <c r="V45" s="434"/>
      <c r="W45" s="438"/>
      <c r="X45" s="326"/>
      <c r="Y45" s="434"/>
      <c r="Z45" s="435"/>
      <c r="AA45" s="436"/>
      <c r="AB45" s="435"/>
      <c r="AC45" s="436"/>
      <c r="AD45" s="437"/>
      <c r="AE45" s="434"/>
      <c r="AF45" s="438"/>
      <c r="AG45" s="439"/>
      <c r="AH45" s="434"/>
      <c r="AI45" s="435"/>
      <c r="AJ45" s="436"/>
      <c r="AK45" s="435"/>
      <c r="AL45" s="436"/>
      <c r="AM45" s="437"/>
      <c r="AN45" s="434"/>
      <c r="AO45" s="438"/>
      <c r="AP45" s="434"/>
      <c r="AQ45" s="438"/>
      <c r="AR45" s="440"/>
    </row>
    <row r="46" spans="1:44" s="351" customFormat="1" ht="24.75" customHeight="1">
      <c r="A46" s="365"/>
      <c r="B46" s="416">
        <v>1</v>
      </c>
      <c r="C46" s="442" t="s">
        <v>106</v>
      </c>
      <c r="D46" s="443"/>
      <c r="E46" s="444"/>
      <c r="F46" s="423"/>
      <c r="G46" s="369"/>
      <c r="H46" s="370"/>
      <c r="I46" s="371"/>
      <c r="J46" s="370"/>
      <c r="K46" s="371"/>
      <c r="L46" s="372"/>
      <c r="M46" s="369"/>
      <c r="N46" s="373"/>
      <c r="O46" s="374"/>
      <c r="P46" s="369"/>
      <c r="Q46" s="370"/>
      <c r="R46" s="371"/>
      <c r="S46" s="370"/>
      <c r="T46" s="371"/>
      <c r="U46" s="373"/>
      <c r="V46" s="369"/>
      <c r="W46" s="373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69"/>
      <c r="AQ46" s="373"/>
      <c r="AR46" s="350"/>
    </row>
    <row r="47" spans="1:44" s="351" customFormat="1" ht="24.75" customHeight="1">
      <c r="A47" s="381"/>
      <c r="B47" s="417">
        <v>2</v>
      </c>
      <c r="C47" s="445" t="s">
        <v>107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3</v>
      </c>
      <c r="C48" s="445" t="s">
        <v>108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4</v>
      </c>
      <c r="C49" s="445" t="s">
        <v>109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5</v>
      </c>
      <c r="C50" s="445" t="s">
        <v>110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>
      <c r="A51" s="381"/>
      <c r="B51" s="417">
        <v>6</v>
      </c>
      <c r="C51" s="445" t="s">
        <v>111</v>
      </c>
      <c r="D51" s="443"/>
      <c r="E51" s="446"/>
      <c r="F51" s="423"/>
      <c r="G51" s="385"/>
      <c r="H51" s="386"/>
      <c r="I51" s="387"/>
      <c r="J51" s="386"/>
      <c r="K51" s="387"/>
      <c r="L51" s="388"/>
      <c r="M51" s="385"/>
      <c r="N51" s="389"/>
      <c r="O51" s="374"/>
      <c r="P51" s="385"/>
      <c r="Q51" s="386"/>
      <c r="R51" s="387"/>
      <c r="S51" s="386"/>
      <c r="T51" s="387"/>
      <c r="U51" s="389"/>
      <c r="V51" s="385"/>
      <c r="W51" s="38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85"/>
      <c r="AQ51" s="389"/>
      <c r="AR51" s="350"/>
    </row>
    <row r="52" spans="1:44" s="351" customFormat="1" ht="24.75" customHeight="1" thickBot="1">
      <c r="A52" s="402"/>
      <c r="B52" s="403">
        <v>8</v>
      </c>
      <c r="C52" s="447" t="s">
        <v>148</v>
      </c>
      <c r="D52" s="443"/>
      <c r="E52" s="448"/>
      <c r="F52" s="423"/>
      <c r="G52" s="375"/>
      <c r="H52" s="376"/>
      <c r="I52" s="377"/>
      <c r="J52" s="376"/>
      <c r="K52" s="377"/>
      <c r="L52" s="378"/>
      <c r="M52" s="375"/>
      <c r="N52" s="379"/>
      <c r="O52" s="374"/>
      <c r="P52" s="375"/>
      <c r="Q52" s="376"/>
      <c r="R52" s="377"/>
      <c r="S52" s="376"/>
      <c r="T52" s="377"/>
      <c r="U52" s="379"/>
      <c r="V52" s="375"/>
      <c r="W52" s="379"/>
      <c r="X52" s="374"/>
      <c r="Y52" s="375"/>
      <c r="Z52" s="376"/>
      <c r="AA52" s="377"/>
      <c r="AB52" s="376"/>
      <c r="AC52" s="377"/>
      <c r="AD52" s="378"/>
      <c r="AE52" s="375"/>
      <c r="AF52" s="379"/>
      <c r="AG52" s="380"/>
      <c r="AH52" s="375"/>
      <c r="AI52" s="376"/>
      <c r="AJ52" s="377"/>
      <c r="AK52" s="376"/>
      <c r="AL52" s="377"/>
      <c r="AM52" s="378"/>
      <c r="AN52" s="375"/>
      <c r="AO52" s="379"/>
      <c r="AP52" s="375"/>
      <c r="AQ52" s="379"/>
      <c r="AR52" s="350"/>
    </row>
    <row r="53" spans="1:44" s="441" customFormat="1" ht="24.75" customHeight="1" thickBot="1">
      <c r="A53" s="405">
        <v>6</v>
      </c>
      <c r="B53" s="429"/>
      <c r="C53" s="430" t="s">
        <v>30</v>
      </c>
      <c r="D53" s="431"/>
      <c r="E53" s="432"/>
      <c r="F53" s="440"/>
      <c r="G53" s="434"/>
      <c r="H53" s="435"/>
      <c r="I53" s="436"/>
      <c r="J53" s="435"/>
      <c r="K53" s="436"/>
      <c r="L53" s="437"/>
      <c r="M53" s="434"/>
      <c r="N53" s="438"/>
      <c r="O53" s="326"/>
      <c r="P53" s="434"/>
      <c r="Q53" s="435"/>
      <c r="R53" s="436"/>
      <c r="S53" s="435"/>
      <c r="T53" s="436"/>
      <c r="U53" s="438"/>
      <c r="V53" s="434"/>
      <c r="W53" s="438"/>
      <c r="X53" s="326"/>
      <c r="Y53" s="434"/>
      <c r="Z53" s="435"/>
      <c r="AA53" s="436"/>
      <c r="AB53" s="435"/>
      <c r="AC53" s="436"/>
      <c r="AD53" s="437"/>
      <c r="AE53" s="434"/>
      <c r="AF53" s="438"/>
      <c r="AG53" s="439"/>
      <c r="AH53" s="434"/>
      <c r="AI53" s="435"/>
      <c r="AJ53" s="436"/>
      <c r="AK53" s="435"/>
      <c r="AL53" s="436"/>
      <c r="AM53" s="437"/>
      <c r="AN53" s="434"/>
      <c r="AO53" s="438"/>
      <c r="AP53" s="434"/>
      <c r="AQ53" s="438"/>
      <c r="AR53" s="440"/>
    </row>
    <row r="54" spans="1:44" s="351" customFormat="1" ht="24.75" customHeight="1">
      <c r="A54" s="365"/>
      <c r="B54" s="416">
        <v>1</v>
      </c>
      <c r="C54" s="442" t="s">
        <v>112</v>
      </c>
      <c r="D54" s="443"/>
      <c r="E54" s="444"/>
      <c r="F54" s="350"/>
      <c r="G54" s="369"/>
      <c r="H54" s="370"/>
      <c r="I54" s="371"/>
      <c r="J54" s="370"/>
      <c r="K54" s="371"/>
      <c r="L54" s="372"/>
      <c r="M54" s="369"/>
      <c r="N54" s="373"/>
      <c r="O54" s="374"/>
      <c r="P54" s="369"/>
      <c r="Q54" s="370"/>
      <c r="R54" s="371"/>
      <c r="S54" s="370"/>
      <c r="T54" s="371"/>
      <c r="U54" s="373"/>
      <c r="V54" s="369"/>
      <c r="W54" s="373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69"/>
      <c r="AQ54" s="373"/>
      <c r="AR54" s="350"/>
    </row>
    <row r="55" spans="1:44" s="351" customFormat="1" ht="24.75" customHeight="1">
      <c r="A55" s="381"/>
      <c r="B55" s="417">
        <v>2</v>
      </c>
      <c r="C55" s="445" t="s">
        <v>113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3</v>
      </c>
      <c r="C56" s="445" t="s">
        <v>114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4</v>
      </c>
      <c r="C57" s="445" t="s">
        <v>115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5</v>
      </c>
      <c r="C58" s="445" t="s">
        <v>116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6</v>
      </c>
      <c r="C59" s="445" t="s">
        <v>117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7</v>
      </c>
      <c r="C60" s="445" t="s">
        <v>118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>
      <c r="A61" s="381"/>
      <c r="B61" s="417">
        <v>8</v>
      </c>
      <c r="C61" s="445" t="s">
        <v>149</v>
      </c>
      <c r="D61" s="443"/>
      <c r="E61" s="446"/>
      <c r="F61" s="350"/>
      <c r="G61" s="385"/>
      <c r="H61" s="386"/>
      <c r="I61" s="387"/>
      <c r="J61" s="386"/>
      <c r="K61" s="387"/>
      <c r="L61" s="388"/>
      <c r="M61" s="385"/>
      <c r="N61" s="389"/>
      <c r="O61" s="374"/>
      <c r="P61" s="385"/>
      <c r="Q61" s="386"/>
      <c r="R61" s="387"/>
      <c r="S61" s="386"/>
      <c r="T61" s="387"/>
      <c r="U61" s="389"/>
      <c r="V61" s="385"/>
      <c r="W61" s="389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85"/>
      <c r="AQ61" s="389"/>
      <c r="AR61" s="350"/>
    </row>
    <row r="62" spans="1:44" s="351" customFormat="1" ht="24.75" customHeight="1" thickBot="1">
      <c r="A62" s="381"/>
      <c r="B62" s="427">
        <v>9</v>
      </c>
      <c r="C62" s="449" t="s">
        <v>119</v>
      </c>
      <c r="D62" s="443"/>
      <c r="E62" s="450"/>
      <c r="F62" s="350"/>
      <c r="G62" s="394"/>
      <c r="H62" s="395"/>
      <c r="I62" s="396"/>
      <c r="J62" s="395"/>
      <c r="K62" s="396"/>
      <c r="L62" s="397"/>
      <c r="M62" s="394"/>
      <c r="N62" s="398"/>
      <c r="O62" s="374"/>
      <c r="P62" s="394"/>
      <c r="Q62" s="395"/>
      <c r="R62" s="396"/>
      <c r="S62" s="395"/>
      <c r="T62" s="396"/>
      <c r="U62" s="398"/>
      <c r="V62" s="394"/>
      <c r="W62" s="398"/>
      <c r="X62" s="374"/>
      <c r="Y62" s="375"/>
      <c r="Z62" s="376"/>
      <c r="AA62" s="377"/>
      <c r="AB62" s="376"/>
      <c r="AC62" s="377"/>
      <c r="AD62" s="378"/>
      <c r="AE62" s="375"/>
      <c r="AF62" s="379"/>
      <c r="AG62" s="380"/>
      <c r="AH62" s="375"/>
      <c r="AI62" s="376"/>
      <c r="AJ62" s="377"/>
      <c r="AK62" s="376"/>
      <c r="AL62" s="377"/>
      <c r="AM62" s="378"/>
      <c r="AN62" s="375"/>
      <c r="AO62" s="379"/>
      <c r="AP62" s="394"/>
      <c r="AQ62" s="398"/>
      <c r="AR62" s="350"/>
    </row>
    <row r="63" spans="1:44" s="441" customFormat="1" ht="24.75" customHeight="1" thickBot="1">
      <c r="A63" s="451">
        <v>7</v>
      </c>
      <c r="B63" s="429"/>
      <c r="C63" s="430" t="s">
        <v>32</v>
      </c>
      <c r="D63" s="431"/>
      <c r="E63" s="432"/>
      <c r="F63" s="440"/>
      <c r="G63" s="434"/>
      <c r="H63" s="435"/>
      <c r="I63" s="436"/>
      <c r="J63" s="435"/>
      <c r="K63" s="436"/>
      <c r="L63" s="437"/>
      <c r="M63" s="434"/>
      <c r="N63" s="438"/>
      <c r="O63" s="326"/>
      <c r="P63" s="434"/>
      <c r="Q63" s="435"/>
      <c r="R63" s="436"/>
      <c r="S63" s="435"/>
      <c r="T63" s="436"/>
      <c r="U63" s="438"/>
      <c r="V63" s="434"/>
      <c r="W63" s="438"/>
      <c r="X63" s="326"/>
      <c r="Y63" s="434"/>
      <c r="Z63" s="435"/>
      <c r="AA63" s="436"/>
      <c r="AB63" s="435"/>
      <c r="AC63" s="436"/>
      <c r="AD63" s="437"/>
      <c r="AE63" s="434"/>
      <c r="AF63" s="438"/>
      <c r="AG63" s="439"/>
      <c r="AH63" s="434"/>
      <c r="AI63" s="435"/>
      <c r="AJ63" s="436"/>
      <c r="AK63" s="435"/>
      <c r="AL63" s="436"/>
      <c r="AM63" s="437"/>
      <c r="AN63" s="434"/>
      <c r="AO63" s="438"/>
      <c r="AP63" s="434"/>
      <c r="AQ63" s="438"/>
      <c r="AR63" s="440"/>
    </row>
    <row r="64" spans="1:44" s="351" customFormat="1" ht="24.75" customHeight="1">
      <c r="A64" s="381"/>
      <c r="B64" s="416">
        <v>1</v>
      </c>
      <c r="C64" s="442" t="s">
        <v>150</v>
      </c>
      <c r="D64" s="443"/>
      <c r="E64" s="444"/>
      <c r="F64" s="350"/>
      <c r="G64" s="369"/>
      <c r="H64" s="370"/>
      <c r="I64" s="371"/>
      <c r="J64" s="370"/>
      <c r="K64" s="371"/>
      <c r="L64" s="372"/>
      <c r="M64" s="369"/>
      <c r="N64" s="373"/>
      <c r="O64" s="374"/>
      <c r="P64" s="369"/>
      <c r="Q64" s="370"/>
      <c r="R64" s="371"/>
      <c r="S64" s="370"/>
      <c r="T64" s="371"/>
      <c r="U64" s="373"/>
      <c r="V64" s="369"/>
      <c r="W64" s="373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69"/>
      <c r="AQ64" s="373"/>
      <c r="AR64" s="350"/>
    </row>
    <row r="65" spans="1:44" s="351" customFormat="1" ht="24.75" customHeight="1" thickBot="1">
      <c r="A65" s="390"/>
      <c r="B65" s="427">
        <v>2</v>
      </c>
      <c r="C65" s="449" t="s">
        <v>120</v>
      </c>
      <c r="D65" s="443"/>
      <c r="E65" s="450"/>
      <c r="F65" s="350"/>
      <c r="G65" s="394"/>
      <c r="H65" s="395"/>
      <c r="I65" s="396"/>
      <c r="J65" s="395"/>
      <c r="K65" s="396"/>
      <c r="L65" s="397"/>
      <c r="M65" s="394"/>
      <c r="N65" s="398"/>
      <c r="O65" s="374"/>
      <c r="P65" s="394"/>
      <c r="Q65" s="395"/>
      <c r="R65" s="396"/>
      <c r="S65" s="395"/>
      <c r="T65" s="396"/>
      <c r="U65" s="398"/>
      <c r="V65" s="394"/>
      <c r="W65" s="398"/>
      <c r="X65" s="374"/>
      <c r="Y65" s="375"/>
      <c r="Z65" s="376"/>
      <c r="AA65" s="377"/>
      <c r="AB65" s="376"/>
      <c r="AC65" s="377"/>
      <c r="AD65" s="378"/>
      <c r="AE65" s="375"/>
      <c r="AF65" s="379"/>
      <c r="AG65" s="380"/>
      <c r="AH65" s="375"/>
      <c r="AI65" s="376"/>
      <c r="AJ65" s="377"/>
      <c r="AK65" s="376"/>
      <c r="AL65" s="377"/>
      <c r="AM65" s="378"/>
      <c r="AN65" s="375"/>
      <c r="AO65" s="379"/>
      <c r="AP65" s="394"/>
      <c r="AQ65" s="398"/>
      <c r="AR65" s="350"/>
    </row>
    <row r="66" spans="1:44" s="441" customFormat="1" ht="24.75" customHeight="1" thickBot="1">
      <c r="A66" s="405">
        <v>8</v>
      </c>
      <c r="B66" s="429"/>
      <c r="C66" s="407" t="s">
        <v>35</v>
      </c>
      <c r="D66" s="355"/>
      <c r="E66" s="408"/>
      <c r="F66" s="440"/>
      <c r="G66" s="434"/>
      <c r="H66" s="435"/>
      <c r="I66" s="436"/>
      <c r="J66" s="435"/>
      <c r="K66" s="436"/>
      <c r="L66" s="437"/>
      <c r="M66" s="434"/>
      <c r="N66" s="438"/>
      <c r="O66" s="326"/>
      <c r="P66" s="434"/>
      <c r="Q66" s="435"/>
      <c r="R66" s="436"/>
      <c r="S66" s="435"/>
      <c r="T66" s="436"/>
      <c r="U66" s="438"/>
      <c r="V66" s="434"/>
      <c r="W66" s="438"/>
      <c r="X66" s="326"/>
      <c r="Y66" s="434"/>
      <c r="Z66" s="435"/>
      <c r="AA66" s="436"/>
      <c r="AB66" s="435"/>
      <c r="AC66" s="436"/>
      <c r="AD66" s="437"/>
      <c r="AE66" s="434"/>
      <c r="AF66" s="438"/>
      <c r="AG66" s="439"/>
      <c r="AH66" s="434"/>
      <c r="AI66" s="435"/>
      <c r="AJ66" s="436"/>
      <c r="AK66" s="435"/>
      <c r="AL66" s="436"/>
      <c r="AM66" s="437"/>
      <c r="AN66" s="434"/>
      <c r="AO66" s="438"/>
      <c r="AP66" s="434"/>
      <c r="AQ66" s="438"/>
      <c r="AR66" s="440"/>
    </row>
    <row r="67" spans="1:44" s="351" customFormat="1" ht="24.75" customHeight="1" thickBot="1">
      <c r="A67" s="365"/>
      <c r="B67" s="416">
        <v>1</v>
      </c>
      <c r="C67" s="442" t="s">
        <v>121</v>
      </c>
      <c r="D67" s="443"/>
      <c r="E67" s="444"/>
      <c r="F67" s="350"/>
      <c r="G67" s="369"/>
      <c r="H67" s="370"/>
      <c r="I67" s="371"/>
      <c r="J67" s="370"/>
      <c r="K67" s="371"/>
      <c r="L67" s="372"/>
      <c r="M67" s="369"/>
      <c r="N67" s="373"/>
      <c r="O67" s="374"/>
      <c r="P67" s="369"/>
      <c r="Q67" s="370"/>
      <c r="R67" s="371"/>
      <c r="S67" s="370"/>
      <c r="T67" s="371"/>
      <c r="U67" s="373"/>
      <c r="V67" s="369"/>
      <c r="W67" s="373"/>
      <c r="X67" s="374"/>
      <c r="Y67" s="452"/>
      <c r="Z67" s="453"/>
      <c r="AA67" s="454"/>
      <c r="AB67" s="453"/>
      <c r="AC67" s="454"/>
      <c r="AD67" s="455"/>
      <c r="AE67" s="452"/>
      <c r="AF67" s="456"/>
      <c r="AG67" s="380"/>
      <c r="AH67" s="452"/>
      <c r="AI67" s="453"/>
      <c r="AJ67" s="454"/>
      <c r="AK67" s="453"/>
      <c r="AL67" s="454"/>
      <c r="AM67" s="455"/>
      <c r="AN67" s="452"/>
      <c r="AO67" s="456"/>
      <c r="AP67" s="369"/>
      <c r="AQ67" s="373"/>
      <c r="AR67" s="350"/>
    </row>
    <row r="68" spans="1:44" s="351" customFormat="1" ht="24.75" customHeight="1" thickBot="1">
      <c r="A68" s="381"/>
      <c r="B68" s="417">
        <v>2</v>
      </c>
      <c r="C68" s="445" t="s">
        <v>122</v>
      </c>
      <c r="D68" s="443"/>
      <c r="E68" s="446"/>
      <c r="F68" s="350"/>
      <c r="G68" s="385"/>
      <c r="H68" s="386"/>
      <c r="I68" s="387"/>
      <c r="J68" s="386"/>
      <c r="K68" s="387"/>
      <c r="L68" s="388"/>
      <c r="M68" s="385"/>
      <c r="N68" s="389"/>
      <c r="O68" s="374"/>
      <c r="P68" s="385"/>
      <c r="Q68" s="386"/>
      <c r="R68" s="387"/>
      <c r="S68" s="386"/>
      <c r="T68" s="387"/>
      <c r="U68" s="389"/>
      <c r="V68" s="385"/>
      <c r="W68" s="389"/>
      <c r="X68" s="374"/>
      <c r="Y68" s="457"/>
      <c r="Z68" s="458"/>
      <c r="AA68" s="459"/>
      <c r="AB68" s="458"/>
      <c r="AC68" s="459"/>
      <c r="AD68" s="460"/>
      <c r="AE68" s="457"/>
      <c r="AF68" s="461"/>
      <c r="AG68" s="380"/>
      <c r="AH68" s="457"/>
      <c r="AI68" s="458"/>
      <c r="AJ68" s="459"/>
      <c r="AK68" s="458"/>
      <c r="AL68" s="459"/>
      <c r="AM68" s="460"/>
      <c r="AN68" s="457"/>
      <c r="AO68" s="461"/>
      <c r="AP68" s="385"/>
      <c r="AQ68" s="389"/>
      <c r="AR68" s="350"/>
    </row>
    <row r="69" spans="1:44" s="364" customFormat="1" ht="24.75" customHeight="1" thickBot="1">
      <c r="A69" s="405">
        <v>9</v>
      </c>
      <c r="B69" s="406"/>
      <c r="C69" s="407" t="s">
        <v>123</v>
      </c>
      <c r="D69" s="355"/>
      <c r="E69" s="408"/>
      <c r="F69" s="355"/>
      <c r="G69" s="357"/>
      <c r="H69" s="358"/>
      <c r="I69" s="359"/>
      <c r="J69" s="358"/>
      <c r="K69" s="359"/>
      <c r="L69" s="360"/>
      <c r="M69" s="357"/>
      <c r="N69" s="361"/>
      <c r="O69" s="362"/>
      <c r="P69" s="357"/>
      <c r="Q69" s="358"/>
      <c r="R69" s="359"/>
      <c r="S69" s="358"/>
      <c r="T69" s="359"/>
      <c r="U69" s="361"/>
      <c r="V69" s="357"/>
      <c r="W69" s="361"/>
      <c r="X69" s="362"/>
      <c r="Y69" s="357"/>
      <c r="Z69" s="358"/>
      <c r="AA69" s="359"/>
      <c r="AB69" s="358"/>
      <c r="AC69" s="359"/>
      <c r="AD69" s="360"/>
      <c r="AE69" s="357"/>
      <c r="AF69" s="361"/>
      <c r="AG69" s="363"/>
      <c r="AH69" s="357"/>
      <c r="AI69" s="358"/>
      <c r="AJ69" s="359"/>
      <c r="AK69" s="358"/>
      <c r="AL69" s="359"/>
      <c r="AM69" s="360"/>
      <c r="AN69" s="357"/>
      <c r="AO69" s="361"/>
      <c r="AP69" s="357"/>
      <c r="AQ69" s="361"/>
      <c r="AR69" s="355"/>
    </row>
    <row r="70" spans="1:44" s="351" customFormat="1" ht="24.75" customHeight="1" hidden="1">
      <c r="A70" s="462"/>
      <c r="B70" s="463">
        <v>1</v>
      </c>
      <c r="C70" s="464" t="s">
        <v>124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2</v>
      </c>
      <c r="C71" s="468" t="s">
        <v>125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3</v>
      </c>
      <c r="C72" s="468" t="s">
        <v>126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4</v>
      </c>
      <c r="C73" s="468" t="s">
        <v>127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5</v>
      </c>
      <c r="C74" s="468" t="s">
        <v>128</v>
      </c>
      <c r="D74" s="465"/>
      <c r="E74" s="368"/>
      <c r="F74" s="350"/>
      <c r="G74" s="369"/>
      <c r="H74" s="370"/>
      <c r="I74" s="371"/>
      <c r="J74" s="370"/>
      <c r="K74" s="371"/>
      <c r="L74" s="372"/>
      <c r="M74" s="369"/>
      <c r="N74" s="373"/>
      <c r="O74" s="374"/>
      <c r="P74" s="369"/>
      <c r="Q74" s="370"/>
      <c r="R74" s="371"/>
      <c r="S74" s="370"/>
      <c r="T74" s="371"/>
      <c r="U74" s="373"/>
      <c r="V74" s="369"/>
      <c r="W74" s="373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69"/>
      <c r="AQ74" s="373"/>
      <c r="AR74" s="350"/>
    </row>
    <row r="75" spans="1:44" s="351" customFormat="1" ht="24.75" customHeight="1" hidden="1">
      <c r="A75" s="466"/>
      <c r="B75" s="467">
        <v>6</v>
      </c>
      <c r="C75" s="468" t="s">
        <v>37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7</v>
      </c>
      <c r="C76" s="468" t="s">
        <v>129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6"/>
      <c r="B77" s="467">
        <v>8</v>
      </c>
      <c r="C77" s="468" t="s">
        <v>130</v>
      </c>
      <c r="D77" s="465"/>
      <c r="E77" s="384"/>
      <c r="F77" s="350"/>
      <c r="G77" s="385"/>
      <c r="H77" s="386"/>
      <c r="I77" s="387"/>
      <c r="J77" s="386"/>
      <c r="K77" s="387"/>
      <c r="L77" s="388"/>
      <c r="M77" s="385"/>
      <c r="N77" s="389"/>
      <c r="O77" s="374"/>
      <c r="P77" s="385"/>
      <c r="Q77" s="386"/>
      <c r="R77" s="387"/>
      <c r="S77" s="386"/>
      <c r="T77" s="387"/>
      <c r="U77" s="389"/>
      <c r="V77" s="385"/>
      <c r="W77" s="389"/>
      <c r="X77" s="374"/>
      <c r="Y77" s="375"/>
      <c r="Z77" s="376"/>
      <c r="AA77" s="377"/>
      <c r="AB77" s="376"/>
      <c r="AC77" s="377"/>
      <c r="AD77" s="378"/>
      <c r="AE77" s="375"/>
      <c r="AF77" s="379"/>
      <c r="AG77" s="380"/>
      <c r="AH77" s="375"/>
      <c r="AI77" s="376"/>
      <c r="AJ77" s="377"/>
      <c r="AK77" s="376"/>
      <c r="AL77" s="377"/>
      <c r="AM77" s="378"/>
      <c r="AN77" s="375"/>
      <c r="AO77" s="379"/>
      <c r="AP77" s="385"/>
      <c r="AQ77" s="389"/>
      <c r="AR77" s="350"/>
    </row>
    <row r="78" spans="1:44" s="351" customFormat="1" ht="24.75" customHeight="1" hidden="1">
      <c r="A78" s="469"/>
      <c r="B78" s="470">
        <v>9</v>
      </c>
      <c r="C78" s="471" t="s">
        <v>131</v>
      </c>
      <c r="D78" s="465"/>
      <c r="E78" s="472"/>
      <c r="F78" s="350"/>
      <c r="G78" s="394"/>
      <c r="H78" s="395"/>
      <c r="I78" s="396"/>
      <c r="J78" s="395"/>
      <c r="K78" s="396"/>
      <c r="L78" s="397"/>
      <c r="M78" s="394"/>
      <c r="N78" s="398"/>
      <c r="O78" s="374"/>
      <c r="P78" s="394"/>
      <c r="Q78" s="395"/>
      <c r="R78" s="396"/>
      <c r="S78" s="395"/>
      <c r="T78" s="396"/>
      <c r="U78" s="398"/>
      <c r="V78" s="394"/>
      <c r="W78" s="398"/>
      <c r="X78" s="374"/>
      <c r="Y78" s="385"/>
      <c r="Z78" s="386"/>
      <c r="AA78" s="387"/>
      <c r="AB78" s="386"/>
      <c r="AC78" s="387"/>
      <c r="AD78" s="388"/>
      <c r="AE78" s="385"/>
      <c r="AF78" s="389"/>
      <c r="AG78" s="380"/>
      <c r="AH78" s="385"/>
      <c r="AI78" s="386"/>
      <c r="AJ78" s="387"/>
      <c r="AK78" s="386"/>
      <c r="AL78" s="387"/>
      <c r="AM78" s="388"/>
      <c r="AN78" s="385"/>
      <c r="AO78" s="389"/>
      <c r="AP78" s="394"/>
      <c r="AQ78" s="398"/>
      <c r="AR78" s="350"/>
    </row>
    <row r="79" spans="1:44" s="490" customFormat="1" ht="34.5" customHeight="1" thickBot="1" thickTop="1">
      <c r="A79" s="473"/>
      <c r="B79" s="474" t="s">
        <v>132</v>
      </c>
      <c r="C79" s="475"/>
      <c r="D79" s="476"/>
      <c r="E79" s="477"/>
      <c r="F79" s="478"/>
      <c r="G79" s="479"/>
      <c r="H79" s="480"/>
      <c r="I79" s="481"/>
      <c r="J79" s="480"/>
      <c r="K79" s="481"/>
      <c r="L79" s="482"/>
      <c r="M79" s="479"/>
      <c r="N79" s="483"/>
      <c r="O79" s="326"/>
      <c r="P79" s="479"/>
      <c r="Q79" s="480"/>
      <c r="R79" s="481"/>
      <c r="S79" s="480"/>
      <c r="T79" s="481"/>
      <c r="U79" s="483"/>
      <c r="V79" s="479"/>
      <c r="W79" s="483"/>
      <c r="X79" s="326"/>
      <c r="Y79" s="484"/>
      <c r="Z79" s="485"/>
      <c r="AA79" s="486"/>
      <c r="AB79" s="485"/>
      <c r="AC79" s="486"/>
      <c r="AD79" s="487"/>
      <c r="AE79" s="484"/>
      <c r="AF79" s="488"/>
      <c r="AG79" s="327"/>
      <c r="AH79" s="484"/>
      <c r="AI79" s="485"/>
      <c r="AJ79" s="486"/>
      <c r="AK79" s="485"/>
      <c r="AL79" s="486"/>
      <c r="AM79" s="487"/>
      <c r="AN79" s="484"/>
      <c r="AO79" s="488"/>
      <c r="AP79" s="479"/>
      <c r="AQ79" s="483"/>
      <c r="AR79" s="489"/>
    </row>
    <row r="80" spans="15:44" ht="24.75" customHeight="1" thickTop="1">
      <c r="O80" s="324"/>
      <c r="X80" s="324"/>
      <c r="AG80"/>
      <c r="AR80" s="323"/>
    </row>
    <row r="81" spans="1:44" ht="24.75" customHeight="1">
      <c r="A81" s="491"/>
      <c r="B81" s="491"/>
      <c r="C81" s="8"/>
      <c r="D81" s="8"/>
      <c r="E81" s="8"/>
      <c r="F81" s="8"/>
      <c r="O81" s="323"/>
      <c r="AR81" s="323"/>
    </row>
    <row r="82" spans="1:6" ht="32.25" customHeight="1">
      <c r="A82" s="8"/>
      <c r="B82" s="8"/>
      <c r="C82" s="8"/>
      <c r="D82" s="8"/>
      <c r="E82" s="8"/>
      <c r="F82" s="8"/>
    </row>
    <row r="83" spans="1:6" ht="41.2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91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  <mergeCell ref="P7:Q8"/>
    <mergeCell ref="R7:S8"/>
    <mergeCell ref="AH7:AI8"/>
    <mergeCell ref="AJ7:AK8"/>
    <mergeCell ref="T7:U8"/>
    <mergeCell ref="V7:W7"/>
    <mergeCell ref="Y7:Z8"/>
    <mergeCell ref="AA7:AB8"/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5" zoomScaleNormal="55" zoomScalePageLayoutView="0" workbookViewId="0" topLeftCell="A5">
      <selection activeCell="AQ72" sqref="AQ72"/>
    </sheetView>
  </sheetViews>
  <sheetFormatPr defaultColWidth="9.140625" defaultRowHeight="24.75" customHeight="1"/>
  <cols>
    <col min="1" max="4" width="8.7109375" style="135" customWidth="1"/>
    <col min="5" max="7" width="9.28125" style="135" customWidth="1"/>
    <col min="8" max="8" width="9.28125" style="300" customWidth="1"/>
    <col min="9" max="9" width="13.00390625" style="135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3.7109375" style="135" customWidth="1"/>
    <col min="14" max="15" width="15.7109375" style="135" customWidth="1"/>
    <col min="16" max="16" width="3.7109375" style="135" customWidth="1"/>
    <col min="17" max="20" width="20.7109375" style="135" customWidth="1"/>
    <col min="21" max="21" width="10.7109375" style="135" customWidth="1"/>
    <col min="22" max="22" width="3.8515625" style="135" customWidth="1"/>
    <col min="23" max="26" width="20.7109375" style="135" customWidth="1"/>
    <col min="27" max="27" width="10.7109375" style="135" customWidth="1"/>
    <col min="28" max="31" width="20.7109375" style="135" hidden="1" customWidth="1"/>
    <col min="32" max="32" width="10.7109375" style="135" hidden="1" customWidth="1"/>
    <col min="33" max="36" width="20.7109375" style="135" hidden="1" customWidth="1"/>
    <col min="37" max="37" width="10.7109375" style="135" hidden="1" customWidth="1"/>
    <col min="38" max="38" width="3.7109375" style="135" customWidth="1"/>
    <col min="39" max="39" width="20.7109375" style="135" hidden="1" customWidth="1"/>
    <col min="40" max="40" width="3.7109375" style="135" hidden="1" customWidth="1"/>
    <col min="41" max="41" width="20.7109375" style="303" customWidth="1"/>
    <col min="42" max="42" width="10.7109375" style="135" customWidth="1"/>
    <col min="43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847" t="s">
        <v>67</v>
      </c>
      <c r="B1" s="848"/>
      <c r="C1" s="848"/>
      <c r="D1" s="848"/>
      <c r="E1" s="848"/>
      <c r="F1" s="848"/>
      <c r="G1" s="848"/>
      <c r="H1" s="848"/>
      <c r="I1" s="848"/>
      <c r="J1" s="849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G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/>
      <c r="AL1"/>
      <c r="AM1" s="106" t="e">
        <f>#REF!</f>
        <v>#REF!</v>
      </c>
      <c r="AO1" s="106" t="e">
        <f>#REF!</f>
        <v>#REF!</v>
      </c>
    </row>
    <row r="2" spans="1:41" s="105" customFormat="1" ht="24.75" customHeight="1" hidden="1">
      <c r="A2" s="850"/>
      <c r="B2" s="851"/>
      <c r="C2" s="851"/>
      <c r="D2" s="851"/>
      <c r="E2" s="851"/>
      <c r="F2" s="851"/>
      <c r="G2" s="851"/>
      <c r="H2" s="851"/>
      <c r="I2" s="851"/>
      <c r="J2" s="852"/>
      <c r="K2" s="103">
        <f>A25</f>
        <v>0</v>
      </c>
      <c r="L2" s="104">
        <f>L25</f>
        <v>0</v>
      </c>
      <c r="N2" s="106">
        <f>N25</f>
        <v>0</v>
      </c>
      <c r="O2" s="106">
        <f>O25</f>
        <v>0</v>
      </c>
      <c r="Q2" s="106">
        <f>Q25</f>
        <v>0</v>
      </c>
      <c r="R2" s="106">
        <f>R25</f>
        <v>0</v>
      </c>
      <c r="S2" s="106">
        <f>S25</f>
        <v>0</v>
      </c>
      <c r="T2" s="106">
        <f>T25</f>
        <v>0</v>
      </c>
      <c r="W2" s="106">
        <f>W25</f>
        <v>0</v>
      </c>
      <c r="X2" s="106">
        <f>X25</f>
        <v>0</v>
      </c>
      <c r="Y2" s="106">
        <f>Y25</f>
        <v>0</v>
      </c>
      <c r="Z2" s="106">
        <f>Z25</f>
        <v>0</v>
      </c>
      <c r="AB2" s="106">
        <f>AB25</f>
        <v>0</v>
      </c>
      <c r="AC2" s="106">
        <f>AC25</f>
        <v>0</v>
      </c>
      <c r="AD2" s="106">
        <f>AD25</f>
        <v>0</v>
      </c>
      <c r="AE2" s="106">
        <f>AE25</f>
        <v>0</v>
      </c>
      <c r="AG2" s="106">
        <f>AG25</f>
        <v>0</v>
      </c>
      <c r="AH2" s="106">
        <f>AH25</f>
        <v>0</v>
      </c>
      <c r="AI2" s="106">
        <f>AI25</f>
        <v>0</v>
      </c>
      <c r="AJ2" s="106">
        <f>AJ25</f>
        <v>0</v>
      </c>
      <c r="AK2"/>
      <c r="AL2"/>
      <c r="AM2" s="106">
        <f>AM25</f>
        <v>0</v>
      </c>
      <c r="AO2" s="106">
        <f>AO25</f>
        <v>0</v>
      </c>
    </row>
    <row r="3" spans="1:41" s="105" customFormat="1" ht="24.75" customHeight="1" hidden="1">
      <c r="A3" s="853"/>
      <c r="B3" s="854"/>
      <c r="C3" s="854"/>
      <c r="D3" s="854"/>
      <c r="E3" s="854"/>
      <c r="F3" s="854"/>
      <c r="G3" s="854"/>
      <c r="H3" s="854"/>
      <c r="I3" s="854"/>
      <c r="J3" s="855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G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/>
      <c r="AL3"/>
      <c r="AM3" s="109" t="e">
        <f>#REF!</f>
        <v>#REF!</v>
      </c>
      <c r="AO3" s="109" t="e">
        <f>#REF!</f>
        <v>#REF!</v>
      </c>
    </row>
    <row r="4" spans="8:41" s="110" customFormat="1" ht="24.75" customHeight="1" hidden="1">
      <c r="H4" s="111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G4" s="115" t="e">
        <f>SUM(AG1:AG3)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/>
      <c r="AL4"/>
      <c r="AM4" s="115" t="e">
        <f>SUM(AM1:AM3)</f>
        <v>#REF!</v>
      </c>
      <c r="AO4" s="115" t="e">
        <f>SUM(AO1:AO3)</f>
        <v>#REF!</v>
      </c>
    </row>
    <row r="5" spans="1:42" s="110" customFormat="1" ht="24.75" customHeight="1">
      <c r="A5" s="856" t="s">
        <v>142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856"/>
      <c r="AL5" s="856"/>
      <c r="AM5" s="856"/>
      <c r="AN5" s="856"/>
      <c r="AO5" s="856"/>
      <c r="AP5" s="856"/>
    </row>
    <row r="6" spans="1:42" s="116" customFormat="1" ht="46.5" customHeight="1">
      <c r="A6" s="857" t="s">
        <v>152</v>
      </c>
      <c r="B6" s="858"/>
      <c r="C6" s="858"/>
      <c r="D6" s="858"/>
      <c r="E6" s="858"/>
      <c r="F6" s="858"/>
      <c r="G6" s="858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57"/>
      <c r="AC6" s="857"/>
      <c r="AD6" s="857"/>
      <c r="AE6" s="857"/>
      <c r="AF6" s="857"/>
      <c r="AG6" s="857"/>
      <c r="AH6" s="857"/>
      <c r="AI6" s="857"/>
      <c r="AJ6" s="857"/>
      <c r="AK6" s="857"/>
      <c r="AL6" s="857"/>
      <c r="AM6" s="857"/>
      <c r="AN6" s="857"/>
      <c r="AO6" s="857"/>
      <c r="AP6" s="857"/>
    </row>
    <row r="7" spans="1:42" s="117" customFormat="1" ht="34.5" customHeight="1">
      <c r="A7" s="789" t="s">
        <v>144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789"/>
      <c r="Q7" s="789"/>
      <c r="R7" s="789"/>
      <c r="S7" s="789"/>
      <c r="T7" s="789"/>
      <c r="U7" s="789"/>
      <c r="V7" s="789"/>
      <c r="W7" s="789"/>
      <c r="X7" s="789"/>
      <c r="Y7" s="789"/>
      <c r="Z7" s="789"/>
      <c r="AA7" s="789"/>
      <c r="AB7" s="789"/>
      <c r="AC7" s="789"/>
      <c r="AD7" s="789"/>
      <c r="AE7" s="789"/>
      <c r="AF7" s="789"/>
      <c r="AG7" s="789"/>
      <c r="AH7" s="789"/>
      <c r="AI7" s="789"/>
      <c r="AJ7" s="789"/>
      <c r="AK7" s="789"/>
      <c r="AL7" s="789"/>
      <c r="AM7" s="789"/>
      <c r="AN7" s="789"/>
      <c r="AO7" s="789"/>
      <c r="AP7" s="789"/>
    </row>
    <row r="8" spans="1:38" s="117" customFormat="1" ht="34.5" customHeight="1">
      <c r="A8" s="859"/>
      <c r="B8" s="859"/>
      <c r="C8" s="859"/>
      <c r="D8" s="859"/>
      <c r="E8" s="859"/>
      <c r="F8" s="859"/>
      <c r="G8" s="859"/>
      <c r="H8" s="859"/>
      <c r="I8" s="859"/>
      <c r="J8" s="859"/>
      <c r="K8" s="859"/>
      <c r="L8" s="119"/>
      <c r="M8" s="120"/>
      <c r="N8" s="121"/>
      <c r="O8" s="121"/>
      <c r="P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</row>
    <row r="9" spans="1:42" s="117" customFormat="1" ht="34.5" customHeight="1">
      <c r="A9" s="118" t="s">
        <v>45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24"/>
      <c r="M9" s="125"/>
      <c r="N9" s="125"/>
      <c r="O9" s="121"/>
      <c r="P9" s="121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6"/>
      <c r="AG9" s="123"/>
      <c r="AH9" s="123"/>
      <c r="AJ9" s="127"/>
      <c r="AM9" s="128" t="s">
        <v>69</v>
      </c>
      <c r="AN9" s="129"/>
      <c r="AO9" s="860" t="s">
        <v>65</v>
      </c>
      <c r="AP9" s="860"/>
    </row>
    <row r="10" spans="1:42" ht="15" customHeight="1" thickBot="1">
      <c r="A10" s="130"/>
      <c r="B10" s="130"/>
      <c r="C10" s="130"/>
      <c r="D10" s="130"/>
      <c r="E10" s="130"/>
      <c r="F10" s="130"/>
      <c r="G10" s="130"/>
      <c r="H10" s="131"/>
      <c r="I10" s="130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/>
      <c r="AO10" s="134"/>
      <c r="AP10" s="130"/>
    </row>
    <row r="11" spans="1:42" ht="29.25" customHeight="1" thickBot="1" thickTop="1">
      <c r="A11" s="837" t="s">
        <v>46</v>
      </c>
      <c r="B11" s="838"/>
      <c r="C11" s="838"/>
      <c r="D11" s="838"/>
      <c r="E11" s="838"/>
      <c r="F11" s="838"/>
      <c r="G11" s="838"/>
      <c r="H11" s="838"/>
      <c r="I11" s="838"/>
      <c r="J11" s="838"/>
      <c r="K11" s="839"/>
      <c r="L11" s="840" t="s">
        <v>0</v>
      </c>
      <c r="M11" s="136"/>
      <c r="N11" s="843" t="s">
        <v>153</v>
      </c>
      <c r="O11" s="844"/>
      <c r="P11" s="137"/>
      <c r="Q11" s="829" t="s">
        <v>47</v>
      </c>
      <c r="R11" s="810" t="s">
        <v>48</v>
      </c>
      <c r="S11" s="834" t="s">
        <v>3</v>
      </c>
      <c r="T11" s="832" t="s">
        <v>49</v>
      </c>
      <c r="U11" s="833"/>
      <c r="V11" s="138"/>
      <c r="W11" s="829" t="s">
        <v>4</v>
      </c>
      <c r="X11" s="810" t="s">
        <v>5</v>
      </c>
      <c r="Y11" s="834" t="s">
        <v>6</v>
      </c>
      <c r="Z11" s="832" t="s">
        <v>50</v>
      </c>
      <c r="AA11" s="833"/>
      <c r="AB11" s="829" t="s">
        <v>7</v>
      </c>
      <c r="AC11" s="810" t="s">
        <v>8</v>
      </c>
      <c r="AD11" s="810" t="s">
        <v>9</v>
      </c>
      <c r="AE11" s="813" t="s">
        <v>51</v>
      </c>
      <c r="AF11" s="814"/>
      <c r="AG11" s="829" t="s">
        <v>10</v>
      </c>
      <c r="AH11" s="810" t="s">
        <v>11</v>
      </c>
      <c r="AI11" s="810" t="s">
        <v>12</v>
      </c>
      <c r="AJ11" s="813" t="s">
        <v>52</v>
      </c>
      <c r="AK11" s="814"/>
      <c r="AL11" s="139"/>
      <c r="AM11" s="140" t="s">
        <v>70</v>
      </c>
      <c r="AN11"/>
      <c r="AO11" s="815" t="s">
        <v>70</v>
      </c>
      <c r="AP11" s="814"/>
    </row>
    <row r="12" spans="1:55" ht="24.75" customHeight="1" thickBot="1">
      <c r="A12" s="820" t="s">
        <v>71</v>
      </c>
      <c r="B12" s="821"/>
      <c r="C12" s="821"/>
      <c r="D12" s="822"/>
      <c r="E12" s="823" t="s">
        <v>72</v>
      </c>
      <c r="F12" s="821"/>
      <c r="G12" s="821"/>
      <c r="H12" s="822"/>
      <c r="I12" s="141" t="s">
        <v>73</v>
      </c>
      <c r="J12" s="823" t="s">
        <v>74</v>
      </c>
      <c r="K12" s="824"/>
      <c r="L12" s="841"/>
      <c r="M12" s="136"/>
      <c r="N12" s="845"/>
      <c r="O12" s="846"/>
      <c r="P12" s="142"/>
      <c r="Q12" s="830"/>
      <c r="R12" s="811"/>
      <c r="S12" s="835"/>
      <c r="T12" s="825" t="s">
        <v>13</v>
      </c>
      <c r="U12" s="826"/>
      <c r="V12" s="143"/>
      <c r="W12" s="830"/>
      <c r="X12" s="811"/>
      <c r="Y12" s="835"/>
      <c r="Z12" s="825" t="s">
        <v>13</v>
      </c>
      <c r="AA12" s="826"/>
      <c r="AB12" s="830"/>
      <c r="AC12" s="811"/>
      <c r="AD12" s="811"/>
      <c r="AE12" s="816" t="s">
        <v>13</v>
      </c>
      <c r="AF12" s="817"/>
      <c r="AG12" s="830"/>
      <c r="AH12" s="811"/>
      <c r="AI12" s="811"/>
      <c r="AJ12" s="816" t="s">
        <v>13</v>
      </c>
      <c r="AK12" s="817"/>
      <c r="AL12" s="144"/>
      <c r="AM12" s="145" t="s">
        <v>13</v>
      </c>
      <c r="AN12"/>
      <c r="AO12" s="818" t="s">
        <v>13</v>
      </c>
      <c r="AP12" s="819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42"/>
      <c r="M13" s="136"/>
      <c r="N13" s="827" t="s">
        <v>75</v>
      </c>
      <c r="O13" s="828"/>
      <c r="P13" s="149"/>
      <c r="Q13" s="831"/>
      <c r="R13" s="812"/>
      <c r="S13" s="836"/>
      <c r="T13" s="150" t="s">
        <v>60</v>
      </c>
      <c r="U13" s="151" t="s">
        <v>61</v>
      </c>
      <c r="V13" s="152"/>
      <c r="W13" s="831" t="s">
        <v>60</v>
      </c>
      <c r="X13" s="812" t="s">
        <v>60</v>
      </c>
      <c r="Y13" s="836" t="s">
        <v>60</v>
      </c>
      <c r="Z13" s="150" t="s">
        <v>60</v>
      </c>
      <c r="AA13" s="151" t="s">
        <v>61</v>
      </c>
      <c r="AB13" s="831" t="s">
        <v>60</v>
      </c>
      <c r="AC13" s="812" t="s">
        <v>60</v>
      </c>
      <c r="AD13" s="812" t="s">
        <v>60</v>
      </c>
      <c r="AE13" s="153" t="s">
        <v>60</v>
      </c>
      <c r="AF13" s="154" t="s">
        <v>61</v>
      </c>
      <c r="AG13" s="831" t="s">
        <v>60</v>
      </c>
      <c r="AH13" s="812" t="s">
        <v>60</v>
      </c>
      <c r="AI13" s="812" t="s">
        <v>60</v>
      </c>
      <c r="AJ13" s="153" t="s">
        <v>60</v>
      </c>
      <c r="AK13" s="154" t="s">
        <v>61</v>
      </c>
      <c r="AL13" s="155"/>
      <c r="AM13" s="156" t="s">
        <v>60</v>
      </c>
      <c r="AN13"/>
      <c r="AO13" s="157" t="s">
        <v>60</v>
      </c>
      <c r="AP13" s="158" t="s">
        <v>61</v>
      </c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0"/>
      <c r="E14" s="160"/>
      <c r="F14" s="160"/>
      <c r="G14" s="160"/>
      <c r="H14" s="161"/>
      <c r="I14" s="162"/>
      <c r="J14" s="163"/>
      <c r="K14" s="164"/>
      <c r="L14" s="165"/>
      <c r="M14" s="166"/>
      <c r="N14" s="808"/>
      <c r="O14" s="809"/>
      <c r="P14" s="167"/>
      <c r="Q14" s="168"/>
      <c r="R14" s="169"/>
      <c r="S14" s="170"/>
      <c r="T14" s="171"/>
      <c r="U14" s="172"/>
      <c r="V14" s="173"/>
      <c r="W14" s="168"/>
      <c r="X14" s="169"/>
      <c r="Y14" s="170"/>
      <c r="Z14" s="171"/>
      <c r="AA14" s="172"/>
      <c r="AB14" s="174"/>
      <c r="AC14" s="175"/>
      <c r="AD14" s="175"/>
      <c r="AE14" s="176"/>
      <c r="AF14" s="177"/>
      <c r="AG14" s="174"/>
      <c r="AH14" s="175"/>
      <c r="AI14" s="175"/>
      <c r="AJ14" s="176"/>
      <c r="AK14" s="178"/>
      <c r="AL14" s="173"/>
      <c r="AM14" s="179"/>
      <c r="AN14" s="180"/>
      <c r="AO14" s="171"/>
      <c r="AP14" s="172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42" s="198" customFormat="1" ht="19.5" customHeight="1">
      <c r="A15" s="181"/>
      <c r="B15" s="182"/>
      <c r="C15" s="182"/>
      <c r="D15" s="182"/>
      <c r="E15" s="182"/>
      <c r="F15" s="182"/>
      <c r="G15" s="182"/>
      <c r="H15" s="183"/>
      <c r="I15" s="184"/>
      <c r="J15" s="185"/>
      <c r="K15" s="186"/>
      <c r="L15" s="187"/>
      <c r="M15" s="188"/>
      <c r="N15" s="804"/>
      <c r="O15" s="805"/>
      <c r="P15" s="189"/>
      <c r="Q15" s="190"/>
      <c r="R15" s="191"/>
      <c r="S15" s="192"/>
      <c r="T15" s="190">
        <f>Q15+R15+S15</f>
        <v>0</v>
      </c>
      <c r="U15" s="193">
        <f>IF($O15=0,"",(T15/$O15)*100)</f>
      </c>
      <c r="V15" s="194"/>
      <c r="W15" s="190"/>
      <c r="X15" s="191"/>
      <c r="Y15" s="192"/>
      <c r="Z15" s="190">
        <f>W15+X15+Y15</f>
        <v>0</v>
      </c>
      <c r="AA15" s="193">
        <f>IF($O15=0,"",(Z15/$O15)*100)</f>
      </c>
      <c r="AB15" s="195"/>
      <c r="AC15" s="196"/>
      <c r="AD15" s="196"/>
      <c r="AE15" s="191">
        <f>AB15+AC15+AD15</f>
        <v>0</v>
      </c>
      <c r="AF15" s="193">
        <f>IF($O15=0,"",(AE15/$O15)*100)</f>
      </c>
      <c r="AG15" s="195"/>
      <c r="AH15" s="196"/>
      <c r="AI15" s="196"/>
      <c r="AJ15" s="191">
        <f>AG15+AH15+AI15</f>
        <v>0</v>
      </c>
      <c r="AK15" s="193">
        <f>IF($O15=0,"",(AJ15/$O15)*100)</f>
      </c>
      <c r="AL15" s="194"/>
      <c r="AM15" s="197">
        <f>AE15+AJ15</f>
        <v>0</v>
      </c>
      <c r="AN15" s="194"/>
      <c r="AO15" s="190">
        <f>T15+Z15+AE15+AJ15</f>
        <v>0</v>
      </c>
      <c r="AP15" s="193">
        <f>IF($O15=0,"",(AO15/$O15)*100)</f>
      </c>
    </row>
    <row r="16" spans="1:42" s="215" customFormat="1" ht="19.5" customHeight="1">
      <c r="A16" s="199"/>
      <c r="B16" s="200"/>
      <c r="C16" s="200"/>
      <c r="D16" s="200"/>
      <c r="E16" s="200"/>
      <c r="F16" s="200"/>
      <c r="G16" s="200"/>
      <c r="H16" s="201"/>
      <c r="I16" s="202"/>
      <c r="J16" s="203"/>
      <c r="K16" s="204"/>
      <c r="L16" s="205"/>
      <c r="M16" s="206"/>
      <c r="N16" s="804"/>
      <c r="O16" s="805"/>
      <c r="P16" s="207"/>
      <c r="Q16" s="208"/>
      <c r="R16" s="209"/>
      <c r="S16" s="210"/>
      <c r="T16" s="208">
        <f>Q16+R16+S16</f>
        <v>0</v>
      </c>
      <c r="U16" s="193">
        <f>IF($O16=0,"",(T16/$O16)*100)</f>
      </c>
      <c r="V16" s="194"/>
      <c r="W16" s="208"/>
      <c r="X16" s="209"/>
      <c r="Y16" s="210"/>
      <c r="Z16" s="208">
        <f>W16+X16+Y16</f>
        <v>0</v>
      </c>
      <c r="AA16" s="193">
        <f>IF($O16=0,"",(Z16/$O16)*100)</f>
      </c>
      <c r="AB16" s="211"/>
      <c r="AC16" s="212"/>
      <c r="AD16" s="212"/>
      <c r="AE16" s="209">
        <f>AB16+AC16+AD16</f>
        <v>0</v>
      </c>
      <c r="AF16" s="193">
        <f>IF($O16=0,"",(AE16/$O16)*100)</f>
      </c>
      <c r="AG16" s="211"/>
      <c r="AH16" s="212"/>
      <c r="AI16" s="212"/>
      <c r="AJ16" s="209">
        <f>AG16+AH16+AI16</f>
        <v>0</v>
      </c>
      <c r="AK16" s="193">
        <f>IF($O16=0,"",(AJ16/$O16)*100)</f>
      </c>
      <c r="AL16" s="213"/>
      <c r="AM16" s="214">
        <f>AE16+AJ16</f>
        <v>0</v>
      </c>
      <c r="AN16" s="213"/>
      <c r="AO16" s="208">
        <f>T16+Z16+AE16+AJ16</f>
        <v>0</v>
      </c>
      <c r="AP16" s="193">
        <f>IF($O16=0,"",(AO16/$O16)*100)</f>
      </c>
    </row>
    <row r="17" spans="1:42" s="215" customFormat="1" ht="19.5" customHeight="1">
      <c r="A17" s="216"/>
      <c r="B17" s="217"/>
      <c r="C17" s="217"/>
      <c r="D17" s="217"/>
      <c r="E17" s="217"/>
      <c r="F17" s="217"/>
      <c r="G17" s="217"/>
      <c r="H17" s="218"/>
      <c r="I17" s="219"/>
      <c r="J17" s="220"/>
      <c r="K17" s="221"/>
      <c r="L17" s="222"/>
      <c r="M17" s="206"/>
      <c r="N17" s="804"/>
      <c r="O17" s="805"/>
      <c r="P17" s="207"/>
      <c r="Q17" s="223"/>
      <c r="R17" s="224"/>
      <c r="S17" s="225"/>
      <c r="T17" s="223">
        <f>SUM(T18)</f>
        <v>0</v>
      </c>
      <c r="U17" s="193">
        <f>IF($O17=0,"",(T17/$O17)*100)</f>
      </c>
      <c r="V17" s="194"/>
      <c r="W17" s="223"/>
      <c r="X17" s="224"/>
      <c r="Y17" s="225"/>
      <c r="Z17" s="226">
        <f>SUM(Z18)</f>
        <v>0</v>
      </c>
      <c r="AA17" s="193">
        <f>IF($O17=0,"",(Z17/$O17)*100)</f>
      </c>
      <c r="AB17" s="227"/>
      <c r="AC17" s="228"/>
      <c r="AD17" s="228"/>
      <c r="AE17" s="224">
        <f>SUM(AE18)</f>
        <v>0</v>
      </c>
      <c r="AF17" s="193">
        <f>IF($O17=0,"",(AE17/$O17)*100)</f>
      </c>
      <c r="AG17" s="229"/>
      <c r="AH17" s="228"/>
      <c r="AI17" s="228"/>
      <c r="AJ17" s="224">
        <f>SUM(AJ18)</f>
        <v>0</v>
      </c>
      <c r="AK17" s="193">
        <f>IF($O17=0,"",(AJ17/$O17)*100)</f>
      </c>
      <c r="AL17" s="213"/>
      <c r="AM17" s="230">
        <f>SUM(AM18)</f>
        <v>0</v>
      </c>
      <c r="AN17" s="213"/>
      <c r="AO17" s="223">
        <f>SUM(AO18)</f>
        <v>0</v>
      </c>
      <c r="AP17" s="193">
        <f>IF($O17=0,"",(AO17/$O17)*100)</f>
      </c>
    </row>
    <row r="18" spans="1:42" s="241" customFormat="1" ht="19.5" customHeight="1">
      <c r="A18" s="231"/>
      <c r="B18" s="232"/>
      <c r="C18" s="232"/>
      <c r="D18" s="232"/>
      <c r="E18" s="232"/>
      <c r="F18" s="232"/>
      <c r="G18" s="232"/>
      <c r="H18" s="233"/>
      <c r="I18" s="234"/>
      <c r="J18" s="235"/>
      <c r="K18" s="236"/>
      <c r="L18" s="237"/>
      <c r="M18" s="166"/>
      <c r="N18" s="804"/>
      <c r="O18" s="805"/>
      <c r="P18" s="207"/>
      <c r="Q18" s="223"/>
      <c r="R18" s="224"/>
      <c r="S18" s="225"/>
      <c r="T18" s="223">
        <f>Q18+R18+S18</f>
        <v>0</v>
      </c>
      <c r="U18" s="193">
        <f>IF($O18=0,"",(T18/$O18)*100)</f>
      </c>
      <c r="V18" s="194"/>
      <c r="W18" s="223"/>
      <c r="X18" s="224"/>
      <c r="Y18" s="225"/>
      <c r="Z18" s="226">
        <f>W18+X18+Y18</f>
        <v>0</v>
      </c>
      <c r="AA18" s="193">
        <f>IF($O18=0,"",(Z18/$O18)*100)</f>
      </c>
      <c r="AB18" s="238"/>
      <c r="AC18" s="239"/>
      <c r="AD18" s="239"/>
      <c r="AE18" s="224">
        <f>AB18+AC18+AD18</f>
        <v>0</v>
      </c>
      <c r="AF18" s="193">
        <f>IF($O18=0,"",(AE18/$O18)*100)</f>
      </c>
      <c r="AG18" s="240"/>
      <c r="AH18" s="239"/>
      <c r="AI18" s="239"/>
      <c r="AJ18" s="224">
        <f>AG18+AH18+AI18</f>
        <v>0</v>
      </c>
      <c r="AK18" s="193">
        <f>IF($O18=0,"",(AJ18/$O18)*100)</f>
      </c>
      <c r="AL18" s="213"/>
      <c r="AM18" s="230">
        <f>AE18+AJ18</f>
        <v>0</v>
      </c>
      <c r="AN18" s="213"/>
      <c r="AO18" s="223">
        <f>T18+Z18+AE18+AJ18</f>
        <v>0</v>
      </c>
      <c r="AP18" s="193">
        <f>IF($O18=0,"",(AO18/$O18)*100)</f>
      </c>
    </row>
    <row r="19" spans="1:42" s="198" customFormat="1" ht="19.5" customHeight="1">
      <c r="A19" s="181"/>
      <c r="B19" s="182"/>
      <c r="C19" s="182"/>
      <c r="D19" s="182"/>
      <c r="E19" s="182"/>
      <c r="F19" s="182"/>
      <c r="G19" s="182"/>
      <c r="H19" s="183"/>
      <c r="I19" s="184"/>
      <c r="J19" s="185"/>
      <c r="K19" s="186"/>
      <c r="L19" s="187"/>
      <c r="M19" s="188"/>
      <c r="N19" s="804"/>
      <c r="O19" s="805"/>
      <c r="P19" s="189"/>
      <c r="Q19" s="190"/>
      <c r="R19" s="191"/>
      <c r="S19" s="192"/>
      <c r="T19" s="190">
        <f>Q19+R19+S19</f>
        <v>0</v>
      </c>
      <c r="U19" s="193">
        <f aca="true" t="shared" si="0" ref="U19:U68">IF($O19=0,"",(T19/$O19)*100)</f>
      </c>
      <c r="V19" s="194"/>
      <c r="W19" s="190"/>
      <c r="X19" s="191"/>
      <c r="Y19" s="192"/>
      <c r="Z19" s="190">
        <f>W19+X19+Y19</f>
        <v>0</v>
      </c>
      <c r="AA19" s="193">
        <f aca="true" t="shared" si="1" ref="AA19:AA68">IF($O19=0,"",(Z19/$O19)*100)</f>
      </c>
      <c r="AB19" s="195"/>
      <c r="AC19" s="196"/>
      <c r="AD19" s="196"/>
      <c r="AE19" s="191">
        <f>AB19+AC19+AD19</f>
        <v>0</v>
      </c>
      <c r="AF19" s="193">
        <f aca="true" t="shared" si="2" ref="AF19:AF68">IF($O19=0,"",(AE19/$O19)*100)</f>
      </c>
      <c r="AG19" s="195"/>
      <c r="AH19" s="196"/>
      <c r="AI19" s="196"/>
      <c r="AJ19" s="191">
        <f>AG19+AH19+AI19</f>
        <v>0</v>
      </c>
      <c r="AK19" s="193">
        <f aca="true" t="shared" si="3" ref="AK19:AK69">IF($O19=0,"",(AJ19/$O19)*100)</f>
      </c>
      <c r="AL19" s="194"/>
      <c r="AM19" s="197">
        <f>AE19+AJ19</f>
        <v>0</v>
      </c>
      <c r="AN19" s="194"/>
      <c r="AO19" s="190">
        <f>T19+Z19+AE19+AJ19</f>
        <v>0</v>
      </c>
      <c r="AP19" s="193">
        <f aca="true" t="shared" si="4" ref="AP19:AP68">IF($O19=0,"",(AO19/$O19)*100)</f>
      </c>
    </row>
    <row r="20" spans="1:42" s="215" customFormat="1" ht="19.5" customHeight="1">
      <c r="A20" s="199"/>
      <c r="B20" s="200"/>
      <c r="C20" s="200"/>
      <c r="D20" s="200"/>
      <c r="E20" s="200"/>
      <c r="F20" s="200"/>
      <c r="G20" s="200"/>
      <c r="H20" s="201"/>
      <c r="I20" s="202"/>
      <c r="J20" s="203"/>
      <c r="K20" s="204"/>
      <c r="L20" s="205"/>
      <c r="M20" s="206"/>
      <c r="N20" s="804"/>
      <c r="O20" s="805"/>
      <c r="P20" s="207"/>
      <c r="Q20" s="208"/>
      <c r="R20" s="209"/>
      <c r="S20" s="210"/>
      <c r="T20" s="208">
        <f>Q20+R20+S20</f>
        <v>0</v>
      </c>
      <c r="U20" s="193">
        <f t="shared" si="0"/>
      </c>
      <c r="V20" s="194"/>
      <c r="W20" s="208"/>
      <c r="X20" s="209"/>
      <c r="Y20" s="210"/>
      <c r="Z20" s="208">
        <f>W20+X20+Y20</f>
        <v>0</v>
      </c>
      <c r="AA20" s="193">
        <f t="shared" si="1"/>
      </c>
      <c r="AB20" s="211"/>
      <c r="AC20" s="212"/>
      <c r="AD20" s="212"/>
      <c r="AE20" s="209">
        <f>AB20+AC20+AD20</f>
        <v>0</v>
      </c>
      <c r="AF20" s="193">
        <f t="shared" si="2"/>
      </c>
      <c r="AG20" s="211"/>
      <c r="AH20" s="212"/>
      <c r="AI20" s="212"/>
      <c r="AJ20" s="209">
        <f>AG20+AH20+AI20</f>
        <v>0</v>
      </c>
      <c r="AK20" s="193">
        <f t="shared" si="3"/>
      </c>
      <c r="AL20" s="213"/>
      <c r="AM20" s="214">
        <f>AE20+AJ20</f>
        <v>0</v>
      </c>
      <c r="AN20" s="213"/>
      <c r="AO20" s="208">
        <f>T20+Z20+AE20+AJ20</f>
        <v>0</v>
      </c>
      <c r="AP20" s="193">
        <f t="shared" si="4"/>
      </c>
    </row>
    <row r="21" spans="1:42" s="215" customFormat="1" ht="19.5" customHeight="1">
      <c r="A21" s="216"/>
      <c r="B21" s="217"/>
      <c r="C21" s="217"/>
      <c r="D21" s="217"/>
      <c r="E21" s="217"/>
      <c r="F21" s="217"/>
      <c r="G21" s="217"/>
      <c r="H21" s="218"/>
      <c r="I21" s="219"/>
      <c r="J21" s="220"/>
      <c r="K21" s="221"/>
      <c r="L21" s="222"/>
      <c r="M21" s="206"/>
      <c r="N21" s="804"/>
      <c r="O21" s="805"/>
      <c r="P21" s="207"/>
      <c r="Q21" s="223"/>
      <c r="R21" s="224"/>
      <c r="S21" s="225"/>
      <c r="T21" s="223">
        <f>SUM(T22)</f>
        <v>0</v>
      </c>
      <c r="U21" s="193">
        <f t="shared" si="0"/>
      </c>
      <c r="V21" s="194"/>
      <c r="W21" s="223"/>
      <c r="X21" s="224"/>
      <c r="Y21" s="225"/>
      <c r="Z21" s="226">
        <f>SUM(Z22)</f>
        <v>0</v>
      </c>
      <c r="AA21" s="193">
        <f t="shared" si="1"/>
      </c>
      <c r="AB21" s="227"/>
      <c r="AC21" s="228"/>
      <c r="AD21" s="228"/>
      <c r="AE21" s="224">
        <f>SUM(AE22)</f>
        <v>0</v>
      </c>
      <c r="AF21" s="193">
        <f t="shared" si="2"/>
      </c>
      <c r="AG21" s="229"/>
      <c r="AH21" s="228"/>
      <c r="AI21" s="228"/>
      <c r="AJ21" s="224">
        <f>SUM(AJ22)</f>
        <v>0</v>
      </c>
      <c r="AK21" s="193">
        <f t="shared" si="3"/>
      </c>
      <c r="AL21" s="213"/>
      <c r="AM21" s="230">
        <f>SUM(AM22)</f>
        <v>0</v>
      </c>
      <c r="AN21" s="213"/>
      <c r="AO21" s="223">
        <f>SUM(AO22)</f>
        <v>0</v>
      </c>
      <c r="AP21" s="193">
        <f t="shared" si="4"/>
      </c>
    </row>
    <row r="22" spans="1:42" s="241" customFormat="1" ht="19.5" customHeight="1">
      <c r="A22" s="231"/>
      <c r="B22" s="232"/>
      <c r="C22" s="232"/>
      <c r="D22" s="232"/>
      <c r="E22" s="232"/>
      <c r="F22" s="232"/>
      <c r="G22" s="232"/>
      <c r="H22" s="233"/>
      <c r="I22" s="234"/>
      <c r="J22" s="235"/>
      <c r="K22" s="236"/>
      <c r="L22" s="237"/>
      <c r="M22" s="166"/>
      <c r="N22" s="804"/>
      <c r="O22" s="805"/>
      <c r="P22" s="207"/>
      <c r="Q22" s="223"/>
      <c r="R22" s="224"/>
      <c r="S22" s="225"/>
      <c r="T22" s="223">
        <f aca="true" t="shared" si="5" ref="T22:T67">Q22+R22+S22</f>
        <v>0</v>
      </c>
      <c r="U22" s="193">
        <f t="shared" si="0"/>
      </c>
      <c r="V22" s="194"/>
      <c r="W22" s="223"/>
      <c r="X22" s="224"/>
      <c r="Y22" s="225"/>
      <c r="Z22" s="226">
        <f aca="true" t="shared" si="6" ref="Z22:Z67">W22+X22+Y22</f>
        <v>0</v>
      </c>
      <c r="AA22" s="193">
        <f t="shared" si="1"/>
      </c>
      <c r="AB22" s="238"/>
      <c r="AC22" s="239"/>
      <c r="AD22" s="239"/>
      <c r="AE22" s="224">
        <f aca="true" t="shared" si="7" ref="AE22:AE67">AB22+AC22+AD22</f>
        <v>0</v>
      </c>
      <c r="AF22" s="193">
        <f t="shared" si="2"/>
      </c>
      <c r="AG22" s="240"/>
      <c r="AH22" s="239"/>
      <c r="AI22" s="239"/>
      <c r="AJ22" s="224">
        <f aca="true" t="shared" si="8" ref="AJ22:AJ67">AG22+AH22+AI22</f>
        <v>0</v>
      </c>
      <c r="AK22" s="193">
        <f t="shared" si="3"/>
      </c>
      <c r="AL22" s="213"/>
      <c r="AM22" s="230">
        <f aca="true" t="shared" si="9" ref="AM22:AM67">AE22+AJ22</f>
        <v>0</v>
      </c>
      <c r="AN22" s="213"/>
      <c r="AO22" s="223">
        <f aca="true" t="shared" si="10" ref="AO22:AO67">T22+Z22+AE22+AJ22</f>
        <v>0</v>
      </c>
      <c r="AP22" s="193">
        <f t="shared" si="4"/>
      </c>
    </row>
    <row r="23" spans="1:42" s="215" customFormat="1" ht="19.5" customHeight="1">
      <c r="A23" s="216"/>
      <c r="B23" s="217"/>
      <c r="C23" s="217"/>
      <c r="D23" s="217"/>
      <c r="E23" s="217"/>
      <c r="F23" s="217"/>
      <c r="G23" s="217"/>
      <c r="H23" s="218"/>
      <c r="I23" s="219"/>
      <c r="J23" s="220"/>
      <c r="K23" s="221"/>
      <c r="L23" s="222"/>
      <c r="M23" s="206"/>
      <c r="N23" s="804"/>
      <c r="O23" s="805"/>
      <c r="P23" s="207"/>
      <c r="Q23" s="223"/>
      <c r="R23" s="224"/>
      <c r="S23" s="225"/>
      <c r="T23" s="223">
        <f t="shared" si="5"/>
        <v>0</v>
      </c>
      <c r="U23" s="193">
        <f t="shared" si="0"/>
      </c>
      <c r="V23" s="194"/>
      <c r="W23" s="223"/>
      <c r="X23" s="224"/>
      <c r="Y23" s="225"/>
      <c r="Z23" s="226">
        <f t="shared" si="6"/>
        <v>0</v>
      </c>
      <c r="AA23" s="193">
        <f t="shared" si="1"/>
      </c>
      <c r="AB23" s="227"/>
      <c r="AC23" s="228"/>
      <c r="AD23" s="228"/>
      <c r="AE23" s="224">
        <f t="shared" si="7"/>
        <v>0</v>
      </c>
      <c r="AF23" s="193">
        <f t="shared" si="2"/>
      </c>
      <c r="AG23" s="229"/>
      <c r="AH23" s="228"/>
      <c r="AI23" s="228"/>
      <c r="AJ23" s="224">
        <f t="shared" si="8"/>
        <v>0</v>
      </c>
      <c r="AK23" s="193">
        <f t="shared" si="3"/>
      </c>
      <c r="AL23" s="213"/>
      <c r="AM23" s="230">
        <f t="shared" si="9"/>
        <v>0</v>
      </c>
      <c r="AN23" s="213"/>
      <c r="AO23" s="223">
        <f t="shared" si="10"/>
        <v>0</v>
      </c>
      <c r="AP23" s="193">
        <f t="shared" si="4"/>
      </c>
    </row>
    <row r="24" spans="1:42" s="241" customFormat="1" ht="19.5" customHeight="1">
      <c r="A24" s="231"/>
      <c r="B24" s="232"/>
      <c r="C24" s="232"/>
      <c r="D24" s="232"/>
      <c r="E24" s="232"/>
      <c r="F24" s="232"/>
      <c r="G24" s="232"/>
      <c r="H24" s="233"/>
      <c r="I24" s="234"/>
      <c r="J24" s="235"/>
      <c r="K24" s="236"/>
      <c r="L24" s="237"/>
      <c r="M24" s="166"/>
      <c r="N24" s="804"/>
      <c r="O24" s="805"/>
      <c r="P24" s="207"/>
      <c r="Q24" s="223"/>
      <c r="R24" s="224"/>
      <c r="S24" s="225"/>
      <c r="T24" s="223">
        <f t="shared" si="5"/>
        <v>0</v>
      </c>
      <c r="U24" s="193">
        <f t="shared" si="0"/>
      </c>
      <c r="V24" s="194"/>
      <c r="W24" s="223"/>
      <c r="X24" s="224"/>
      <c r="Y24" s="225"/>
      <c r="Z24" s="226">
        <f t="shared" si="6"/>
        <v>0</v>
      </c>
      <c r="AA24" s="193">
        <f t="shared" si="1"/>
      </c>
      <c r="AB24" s="238"/>
      <c r="AC24" s="239"/>
      <c r="AD24" s="239"/>
      <c r="AE24" s="224">
        <f t="shared" si="7"/>
        <v>0</v>
      </c>
      <c r="AF24" s="193">
        <f t="shared" si="2"/>
      </c>
      <c r="AG24" s="240"/>
      <c r="AH24" s="239"/>
      <c r="AI24" s="239"/>
      <c r="AJ24" s="224">
        <f t="shared" si="8"/>
        <v>0</v>
      </c>
      <c r="AK24" s="193">
        <f t="shared" si="3"/>
      </c>
      <c r="AL24" s="213"/>
      <c r="AM24" s="230">
        <f t="shared" si="9"/>
        <v>0</v>
      </c>
      <c r="AN24" s="213"/>
      <c r="AO24" s="223">
        <f t="shared" si="10"/>
        <v>0</v>
      </c>
      <c r="AP24" s="193">
        <f t="shared" si="4"/>
      </c>
    </row>
    <row r="25" spans="1:42" s="198" customFormat="1" ht="19.5" customHeight="1">
      <c r="A25" s="181"/>
      <c r="B25" s="182"/>
      <c r="C25" s="182"/>
      <c r="D25" s="182"/>
      <c r="E25" s="182"/>
      <c r="F25" s="182"/>
      <c r="G25" s="182"/>
      <c r="H25" s="183"/>
      <c r="I25" s="184"/>
      <c r="J25" s="185"/>
      <c r="K25" s="186"/>
      <c r="L25" s="187"/>
      <c r="M25" s="188"/>
      <c r="N25" s="804"/>
      <c r="O25" s="805"/>
      <c r="P25" s="189"/>
      <c r="Q25" s="190"/>
      <c r="R25" s="191"/>
      <c r="S25" s="192"/>
      <c r="T25" s="190">
        <f t="shared" si="5"/>
        <v>0</v>
      </c>
      <c r="U25" s="193">
        <f t="shared" si="0"/>
      </c>
      <c r="V25" s="194"/>
      <c r="W25" s="190"/>
      <c r="X25" s="191"/>
      <c r="Y25" s="192"/>
      <c r="Z25" s="190">
        <f t="shared" si="6"/>
        <v>0</v>
      </c>
      <c r="AA25" s="193">
        <f t="shared" si="1"/>
      </c>
      <c r="AB25" s="195"/>
      <c r="AC25" s="196"/>
      <c r="AD25" s="196"/>
      <c r="AE25" s="191">
        <f t="shared" si="7"/>
        <v>0</v>
      </c>
      <c r="AF25" s="193">
        <f t="shared" si="2"/>
      </c>
      <c r="AG25" s="195"/>
      <c r="AH25" s="196"/>
      <c r="AI25" s="196"/>
      <c r="AJ25" s="191">
        <f t="shared" si="8"/>
        <v>0</v>
      </c>
      <c r="AK25" s="193">
        <f t="shared" si="3"/>
      </c>
      <c r="AL25" s="194"/>
      <c r="AM25" s="197">
        <f t="shared" si="9"/>
        <v>0</v>
      </c>
      <c r="AN25" s="194"/>
      <c r="AO25" s="190">
        <f t="shared" si="10"/>
        <v>0</v>
      </c>
      <c r="AP25" s="193">
        <f t="shared" si="4"/>
      </c>
    </row>
    <row r="26" spans="1:42" s="198" customFormat="1" ht="19.5" customHeight="1">
      <c r="A26" s="181"/>
      <c r="B26" s="182"/>
      <c r="C26" s="182"/>
      <c r="D26" s="182"/>
      <c r="E26" s="182"/>
      <c r="F26" s="182"/>
      <c r="G26" s="182"/>
      <c r="H26" s="183"/>
      <c r="I26" s="184"/>
      <c r="J26" s="185"/>
      <c r="K26" s="186"/>
      <c r="L26" s="187"/>
      <c r="M26" s="188"/>
      <c r="N26" s="804"/>
      <c r="O26" s="805"/>
      <c r="P26" s="189"/>
      <c r="Q26" s="190"/>
      <c r="R26" s="191"/>
      <c r="S26" s="192"/>
      <c r="T26" s="190">
        <f t="shared" si="5"/>
        <v>0</v>
      </c>
      <c r="U26" s="193">
        <f t="shared" si="0"/>
      </c>
      <c r="V26" s="194"/>
      <c r="W26" s="190"/>
      <c r="X26" s="191"/>
      <c r="Y26" s="192"/>
      <c r="Z26" s="190">
        <f t="shared" si="6"/>
        <v>0</v>
      </c>
      <c r="AA26" s="193">
        <f t="shared" si="1"/>
      </c>
      <c r="AB26" s="195"/>
      <c r="AC26" s="196"/>
      <c r="AD26" s="196"/>
      <c r="AE26" s="191">
        <f t="shared" si="7"/>
        <v>0</v>
      </c>
      <c r="AF26" s="193">
        <f t="shared" si="2"/>
      </c>
      <c r="AG26" s="195"/>
      <c r="AH26" s="196"/>
      <c r="AI26" s="196"/>
      <c r="AJ26" s="191">
        <f t="shared" si="8"/>
        <v>0</v>
      </c>
      <c r="AK26" s="193">
        <f t="shared" si="3"/>
      </c>
      <c r="AL26" s="194"/>
      <c r="AM26" s="197">
        <f t="shared" si="9"/>
        <v>0</v>
      </c>
      <c r="AN26" s="194"/>
      <c r="AO26" s="190">
        <f t="shared" si="10"/>
        <v>0</v>
      </c>
      <c r="AP26" s="193">
        <f t="shared" si="4"/>
      </c>
    </row>
    <row r="27" spans="1:42" s="245" customFormat="1" ht="19.5" customHeight="1">
      <c r="A27" s="216"/>
      <c r="B27" s="217"/>
      <c r="C27" s="217"/>
      <c r="D27" s="217"/>
      <c r="E27" s="217"/>
      <c r="F27" s="217"/>
      <c r="G27" s="217"/>
      <c r="H27" s="242"/>
      <c r="I27" s="219"/>
      <c r="J27" s="220"/>
      <c r="K27" s="221"/>
      <c r="L27" s="243"/>
      <c r="M27" s="244"/>
      <c r="N27" s="804"/>
      <c r="O27" s="805"/>
      <c r="P27" s="189"/>
      <c r="Q27" s="190"/>
      <c r="R27" s="191"/>
      <c r="S27" s="192"/>
      <c r="T27" s="190">
        <f t="shared" si="5"/>
        <v>0</v>
      </c>
      <c r="U27" s="193">
        <f t="shared" si="0"/>
      </c>
      <c r="V27" s="194"/>
      <c r="W27" s="190"/>
      <c r="X27" s="191"/>
      <c r="Y27" s="192"/>
      <c r="Z27" s="190">
        <f t="shared" si="6"/>
        <v>0</v>
      </c>
      <c r="AA27" s="193">
        <f t="shared" si="1"/>
      </c>
      <c r="AB27" s="195"/>
      <c r="AC27" s="196"/>
      <c r="AD27" s="196"/>
      <c r="AE27" s="191">
        <f t="shared" si="7"/>
        <v>0</v>
      </c>
      <c r="AF27" s="193">
        <f t="shared" si="2"/>
      </c>
      <c r="AG27" s="195"/>
      <c r="AH27" s="196"/>
      <c r="AI27" s="196"/>
      <c r="AJ27" s="191">
        <f t="shared" si="8"/>
        <v>0</v>
      </c>
      <c r="AK27" s="193">
        <f t="shared" si="3"/>
      </c>
      <c r="AL27" s="194"/>
      <c r="AM27" s="197">
        <f t="shared" si="9"/>
        <v>0</v>
      </c>
      <c r="AN27" s="194"/>
      <c r="AO27" s="190">
        <f t="shared" si="10"/>
        <v>0</v>
      </c>
      <c r="AP27" s="193">
        <f t="shared" si="4"/>
      </c>
    </row>
    <row r="28" spans="1:42" s="198" customFormat="1" ht="19.5" customHeight="1">
      <c r="A28" s="181"/>
      <c r="B28" s="182"/>
      <c r="C28" s="182"/>
      <c r="D28" s="182"/>
      <c r="E28" s="182"/>
      <c r="F28" s="182"/>
      <c r="G28" s="182"/>
      <c r="H28" s="183"/>
      <c r="I28" s="184"/>
      <c r="J28" s="185"/>
      <c r="K28" s="186"/>
      <c r="L28" s="187"/>
      <c r="M28" s="188"/>
      <c r="N28" s="804"/>
      <c r="O28" s="805"/>
      <c r="P28" s="189"/>
      <c r="Q28" s="190"/>
      <c r="R28" s="191"/>
      <c r="S28" s="192"/>
      <c r="T28" s="190">
        <f t="shared" si="5"/>
        <v>0</v>
      </c>
      <c r="U28" s="193">
        <f t="shared" si="0"/>
      </c>
      <c r="V28" s="194"/>
      <c r="W28" s="190"/>
      <c r="X28" s="191"/>
      <c r="Y28" s="192"/>
      <c r="Z28" s="190">
        <f t="shared" si="6"/>
        <v>0</v>
      </c>
      <c r="AA28" s="193">
        <f t="shared" si="1"/>
      </c>
      <c r="AB28" s="195"/>
      <c r="AC28" s="196"/>
      <c r="AD28" s="196"/>
      <c r="AE28" s="191">
        <f t="shared" si="7"/>
        <v>0</v>
      </c>
      <c r="AF28" s="193">
        <f t="shared" si="2"/>
      </c>
      <c r="AG28" s="195"/>
      <c r="AH28" s="196"/>
      <c r="AI28" s="196"/>
      <c r="AJ28" s="191">
        <f t="shared" si="8"/>
        <v>0</v>
      </c>
      <c r="AK28" s="193">
        <f t="shared" si="3"/>
      </c>
      <c r="AL28" s="194"/>
      <c r="AM28" s="197">
        <f t="shared" si="9"/>
        <v>0</v>
      </c>
      <c r="AN28" s="194"/>
      <c r="AO28" s="190">
        <f t="shared" si="10"/>
        <v>0</v>
      </c>
      <c r="AP28" s="193">
        <f t="shared" si="4"/>
      </c>
    </row>
    <row r="29" spans="1:42" s="215" customFormat="1" ht="19.5" customHeight="1">
      <c r="A29" s="199"/>
      <c r="B29" s="200"/>
      <c r="C29" s="200"/>
      <c r="D29" s="200"/>
      <c r="E29" s="200"/>
      <c r="F29" s="200"/>
      <c r="G29" s="200"/>
      <c r="H29" s="201"/>
      <c r="I29" s="202"/>
      <c r="J29" s="203"/>
      <c r="K29" s="204"/>
      <c r="L29" s="205"/>
      <c r="M29" s="206"/>
      <c r="N29" s="804"/>
      <c r="O29" s="805"/>
      <c r="P29" s="207"/>
      <c r="Q29" s="208"/>
      <c r="R29" s="209"/>
      <c r="S29" s="210"/>
      <c r="T29" s="208">
        <f t="shared" si="5"/>
        <v>0</v>
      </c>
      <c r="U29" s="193">
        <f t="shared" si="0"/>
      </c>
      <c r="V29" s="194"/>
      <c r="W29" s="208"/>
      <c r="X29" s="209"/>
      <c r="Y29" s="210"/>
      <c r="Z29" s="208">
        <f t="shared" si="6"/>
        <v>0</v>
      </c>
      <c r="AA29" s="193">
        <f t="shared" si="1"/>
      </c>
      <c r="AB29" s="211"/>
      <c r="AC29" s="212"/>
      <c r="AD29" s="212"/>
      <c r="AE29" s="209">
        <f t="shared" si="7"/>
        <v>0</v>
      </c>
      <c r="AF29" s="193">
        <f t="shared" si="2"/>
      </c>
      <c r="AG29" s="211"/>
      <c r="AH29" s="212"/>
      <c r="AI29" s="212"/>
      <c r="AJ29" s="209">
        <f t="shared" si="8"/>
        <v>0</v>
      </c>
      <c r="AK29" s="193">
        <f t="shared" si="3"/>
      </c>
      <c r="AL29" s="213"/>
      <c r="AM29" s="214">
        <f t="shared" si="9"/>
        <v>0</v>
      </c>
      <c r="AN29" s="213"/>
      <c r="AO29" s="208">
        <f t="shared" si="10"/>
        <v>0</v>
      </c>
      <c r="AP29" s="193">
        <f t="shared" si="4"/>
      </c>
    </row>
    <row r="30" spans="1:42" s="241" customFormat="1" ht="19.5" customHeight="1">
      <c r="A30" s="246"/>
      <c r="B30" s="247"/>
      <c r="C30" s="247"/>
      <c r="D30" s="247"/>
      <c r="E30" s="247"/>
      <c r="F30" s="247"/>
      <c r="G30" s="247"/>
      <c r="H30" s="248"/>
      <c r="I30" s="249"/>
      <c r="J30" s="250"/>
      <c r="K30" s="236"/>
      <c r="L30" s="237"/>
      <c r="M30" s="166"/>
      <c r="N30" s="804"/>
      <c r="O30" s="805"/>
      <c r="P30" s="207"/>
      <c r="Q30" s="223"/>
      <c r="R30" s="224"/>
      <c r="S30" s="225"/>
      <c r="T30" s="223">
        <f t="shared" si="5"/>
        <v>0</v>
      </c>
      <c r="U30" s="193">
        <f t="shared" si="0"/>
      </c>
      <c r="V30" s="194"/>
      <c r="W30" s="223"/>
      <c r="X30" s="224"/>
      <c r="Y30" s="225"/>
      <c r="Z30" s="223">
        <f t="shared" si="6"/>
        <v>0</v>
      </c>
      <c r="AA30" s="193">
        <f t="shared" si="1"/>
      </c>
      <c r="AB30" s="238"/>
      <c r="AC30" s="239"/>
      <c r="AD30" s="239"/>
      <c r="AE30" s="224">
        <f t="shared" si="7"/>
        <v>0</v>
      </c>
      <c r="AF30" s="193">
        <f t="shared" si="2"/>
      </c>
      <c r="AG30" s="238"/>
      <c r="AH30" s="239"/>
      <c r="AI30" s="239"/>
      <c r="AJ30" s="224">
        <f t="shared" si="8"/>
        <v>0</v>
      </c>
      <c r="AK30" s="193">
        <f t="shared" si="3"/>
      </c>
      <c r="AL30" s="213"/>
      <c r="AM30" s="230">
        <f t="shared" si="9"/>
        <v>0</v>
      </c>
      <c r="AN30" s="213"/>
      <c r="AO30" s="223">
        <f t="shared" si="10"/>
        <v>0</v>
      </c>
      <c r="AP30" s="193">
        <f t="shared" si="4"/>
      </c>
    </row>
    <row r="31" spans="1:42" s="241" customFormat="1" ht="19.5" customHeight="1">
      <c r="A31" s="231"/>
      <c r="B31" s="232"/>
      <c r="C31" s="232"/>
      <c r="D31" s="232"/>
      <c r="E31" s="232"/>
      <c r="F31" s="232"/>
      <c r="G31" s="232"/>
      <c r="H31" s="233"/>
      <c r="I31" s="234"/>
      <c r="J31" s="235"/>
      <c r="K31" s="236"/>
      <c r="L31" s="237"/>
      <c r="M31" s="166"/>
      <c r="N31" s="804"/>
      <c r="O31" s="805"/>
      <c r="P31" s="207"/>
      <c r="Q31" s="223"/>
      <c r="R31" s="224"/>
      <c r="S31" s="225"/>
      <c r="T31" s="223">
        <f t="shared" si="5"/>
        <v>0</v>
      </c>
      <c r="U31" s="193">
        <f t="shared" si="0"/>
      </c>
      <c r="V31" s="194"/>
      <c r="W31" s="223"/>
      <c r="X31" s="224"/>
      <c r="Y31" s="225"/>
      <c r="Z31" s="223">
        <f t="shared" si="6"/>
        <v>0</v>
      </c>
      <c r="AA31" s="193">
        <f t="shared" si="1"/>
      </c>
      <c r="AB31" s="238"/>
      <c r="AC31" s="239"/>
      <c r="AD31" s="239"/>
      <c r="AE31" s="224">
        <f t="shared" si="7"/>
        <v>0</v>
      </c>
      <c r="AF31" s="193">
        <f t="shared" si="2"/>
      </c>
      <c r="AG31" s="238"/>
      <c r="AH31" s="239"/>
      <c r="AI31" s="239"/>
      <c r="AJ31" s="224">
        <f t="shared" si="8"/>
        <v>0</v>
      </c>
      <c r="AK31" s="193">
        <f t="shared" si="3"/>
      </c>
      <c r="AL31" s="213"/>
      <c r="AM31" s="230">
        <f t="shared" si="9"/>
        <v>0</v>
      </c>
      <c r="AN31" s="213"/>
      <c r="AO31" s="223">
        <f t="shared" si="10"/>
        <v>0</v>
      </c>
      <c r="AP31" s="193">
        <f t="shared" si="4"/>
      </c>
    </row>
    <row r="32" spans="1:42" s="241" customFormat="1" ht="19.5" customHeight="1">
      <c r="A32" s="231"/>
      <c r="B32" s="232"/>
      <c r="C32" s="232"/>
      <c r="D32" s="232"/>
      <c r="E32" s="232"/>
      <c r="F32" s="232"/>
      <c r="G32" s="232"/>
      <c r="H32" s="233"/>
      <c r="I32" s="233"/>
      <c r="J32" s="251"/>
      <c r="K32" s="236"/>
      <c r="L32" s="237"/>
      <c r="M32" s="166"/>
      <c r="N32" s="804"/>
      <c r="O32" s="805"/>
      <c r="P32" s="207"/>
      <c r="Q32" s="223"/>
      <c r="R32" s="224"/>
      <c r="S32" s="225"/>
      <c r="T32" s="223">
        <f t="shared" si="5"/>
        <v>0</v>
      </c>
      <c r="U32" s="193">
        <f t="shared" si="0"/>
      </c>
      <c r="V32" s="194"/>
      <c r="W32" s="223"/>
      <c r="X32" s="224"/>
      <c r="Y32" s="225"/>
      <c r="Z32" s="223">
        <f t="shared" si="6"/>
        <v>0</v>
      </c>
      <c r="AA32" s="193">
        <f t="shared" si="1"/>
      </c>
      <c r="AB32" s="238"/>
      <c r="AC32" s="239"/>
      <c r="AD32" s="239"/>
      <c r="AE32" s="224">
        <f t="shared" si="7"/>
        <v>0</v>
      </c>
      <c r="AF32" s="193">
        <f t="shared" si="2"/>
      </c>
      <c r="AG32" s="238"/>
      <c r="AH32" s="239"/>
      <c r="AI32" s="239"/>
      <c r="AJ32" s="224">
        <f t="shared" si="8"/>
        <v>0</v>
      </c>
      <c r="AK32" s="193">
        <f t="shared" si="3"/>
      </c>
      <c r="AL32" s="213"/>
      <c r="AM32" s="230">
        <f t="shared" si="9"/>
        <v>0</v>
      </c>
      <c r="AN32" s="213"/>
      <c r="AO32" s="223">
        <f t="shared" si="10"/>
        <v>0</v>
      </c>
      <c r="AP32" s="193">
        <f t="shared" si="4"/>
      </c>
    </row>
    <row r="33" spans="1:42" s="241" customFormat="1" ht="19.5" customHeight="1">
      <c r="A33" s="231"/>
      <c r="B33" s="232"/>
      <c r="C33" s="232"/>
      <c r="D33" s="232"/>
      <c r="E33" s="232"/>
      <c r="F33" s="232"/>
      <c r="G33" s="232"/>
      <c r="H33" s="233"/>
      <c r="I33" s="234"/>
      <c r="J33" s="235"/>
      <c r="K33" s="236"/>
      <c r="L33" s="237"/>
      <c r="M33" s="166"/>
      <c r="N33" s="804"/>
      <c r="O33" s="805"/>
      <c r="P33" s="207"/>
      <c r="Q33" s="223"/>
      <c r="R33" s="224"/>
      <c r="S33" s="225"/>
      <c r="T33" s="223">
        <f t="shared" si="5"/>
        <v>0</v>
      </c>
      <c r="U33" s="193">
        <f t="shared" si="0"/>
      </c>
      <c r="V33" s="194"/>
      <c r="W33" s="223"/>
      <c r="X33" s="224"/>
      <c r="Y33" s="225"/>
      <c r="Z33" s="223">
        <f t="shared" si="6"/>
        <v>0</v>
      </c>
      <c r="AA33" s="193">
        <f t="shared" si="1"/>
      </c>
      <c r="AB33" s="238"/>
      <c r="AC33" s="239"/>
      <c r="AD33" s="239"/>
      <c r="AE33" s="224">
        <f t="shared" si="7"/>
        <v>0</v>
      </c>
      <c r="AF33" s="193">
        <f t="shared" si="2"/>
      </c>
      <c r="AG33" s="238"/>
      <c r="AH33" s="239"/>
      <c r="AI33" s="239"/>
      <c r="AJ33" s="224">
        <f t="shared" si="8"/>
        <v>0</v>
      </c>
      <c r="AK33" s="193">
        <f t="shared" si="3"/>
      </c>
      <c r="AL33" s="213"/>
      <c r="AM33" s="230">
        <f t="shared" si="9"/>
        <v>0</v>
      </c>
      <c r="AN33" s="213"/>
      <c r="AO33" s="223">
        <f t="shared" si="10"/>
        <v>0</v>
      </c>
      <c r="AP33" s="193">
        <f t="shared" si="4"/>
      </c>
    </row>
    <row r="34" spans="1:42" s="241" customFormat="1" ht="19.5" customHeight="1">
      <c r="A34" s="231"/>
      <c r="B34" s="232"/>
      <c r="C34" s="232"/>
      <c r="D34" s="232"/>
      <c r="E34" s="232"/>
      <c r="F34" s="232"/>
      <c r="G34" s="232"/>
      <c r="H34" s="233"/>
      <c r="I34" s="234"/>
      <c r="J34" s="235"/>
      <c r="K34" s="236"/>
      <c r="L34" s="237"/>
      <c r="M34" s="166"/>
      <c r="N34" s="804"/>
      <c r="O34" s="805"/>
      <c r="P34" s="207"/>
      <c r="Q34" s="223"/>
      <c r="R34" s="224"/>
      <c r="S34" s="225"/>
      <c r="T34" s="223">
        <f t="shared" si="5"/>
        <v>0</v>
      </c>
      <c r="U34" s="193">
        <f t="shared" si="0"/>
      </c>
      <c r="V34" s="194"/>
      <c r="W34" s="223"/>
      <c r="X34" s="224"/>
      <c r="Y34" s="225"/>
      <c r="Z34" s="223">
        <f t="shared" si="6"/>
        <v>0</v>
      </c>
      <c r="AA34" s="193">
        <f t="shared" si="1"/>
      </c>
      <c r="AB34" s="238"/>
      <c r="AC34" s="239"/>
      <c r="AD34" s="239"/>
      <c r="AE34" s="224">
        <f t="shared" si="7"/>
        <v>0</v>
      </c>
      <c r="AF34" s="193">
        <f t="shared" si="2"/>
      </c>
      <c r="AG34" s="238"/>
      <c r="AH34" s="239"/>
      <c r="AI34" s="239"/>
      <c r="AJ34" s="224">
        <f t="shared" si="8"/>
        <v>0</v>
      </c>
      <c r="AK34" s="193">
        <f t="shared" si="3"/>
      </c>
      <c r="AL34" s="213"/>
      <c r="AM34" s="230">
        <f t="shared" si="9"/>
        <v>0</v>
      </c>
      <c r="AN34" s="213"/>
      <c r="AO34" s="223">
        <f t="shared" si="10"/>
        <v>0</v>
      </c>
      <c r="AP34" s="193">
        <f t="shared" si="4"/>
      </c>
    </row>
    <row r="35" spans="1:42" s="198" customFormat="1" ht="19.5" customHeight="1">
      <c r="A35" s="181"/>
      <c r="B35" s="182"/>
      <c r="C35" s="182"/>
      <c r="D35" s="182"/>
      <c r="E35" s="182"/>
      <c r="F35" s="182"/>
      <c r="G35" s="182"/>
      <c r="H35" s="183"/>
      <c r="I35" s="184"/>
      <c r="J35" s="252"/>
      <c r="K35" s="186"/>
      <c r="L35" s="187"/>
      <c r="M35" s="188"/>
      <c r="N35" s="804"/>
      <c r="O35" s="805"/>
      <c r="P35" s="189"/>
      <c r="Q35" s="190"/>
      <c r="R35" s="191"/>
      <c r="S35" s="192"/>
      <c r="T35" s="190">
        <f t="shared" si="5"/>
        <v>0</v>
      </c>
      <c r="U35" s="193">
        <f t="shared" si="0"/>
      </c>
      <c r="V35" s="194"/>
      <c r="W35" s="190"/>
      <c r="X35" s="191"/>
      <c r="Y35" s="192"/>
      <c r="Z35" s="190">
        <f t="shared" si="6"/>
        <v>0</v>
      </c>
      <c r="AA35" s="193">
        <f t="shared" si="1"/>
      </c>
      <c r="AB35" s="195"/>
      <c r="AC35" s="196"/>
      <c r="AD35" s="196"/>
      <c r="AE35" s="191">
        <f t="shared" si="7"/>
        <v>0</v>
      </c>
      <c r="AF35" s="193">
        <f t="shared" si="2"/>
      </c>
      <c r="AG35" s="195"/>
      <c r="AH35" s="196"/>
      <c r="AI35" s="196"/>
      <c r="AJ35" s="191">
        <f t="shared" si="8"/>
        <v>0</v>
      </c>
      <c r="AK35" s="193">
        <f t="shared" si="3"/>
      </c>
      <c r="AL35" s="194"/>
      <c r="AM35" s="197">
        <f t="shared" si="9"/>
        <v>0</v>
      </c>
      <c r="AN35" s="194"/>
      <c r="AO35" s="190">
        <f t="shared" si="10"/>
        <v>0</v>
      </c>
      <c r="AP35" s="193">
        <f t="shared" si="4"/>
      </c>
    </row>
    <row r="36" spans="1:42" s="215" customFormat="1" ht="19.5" customHeight="1">
      <c r="A36" s="216"/>
      <c r="B36" s="217"/>
      <c r="C36" s="217"/>
      <c r="D36" s="217"/>
      <c r="E36" s="217"/>
      <c r="F36" s="217"/>
      <c r="G36" s="217"/>
      <c r="H36" s="218"/>
      <c r="I36" s="219"/>
      <c r="J36" s="220"/>
      <c r="K36" s="221"/>
      <c r="L36" s="222"/>
      <c r="M36" s="206"/>
      <c r="N36" s="804"/>
      <c r="O36" s="805"/>
      <c r="P36" s="207"/>
      <c r="Q36" s="223"/>
      <c r="R36" s="224"/>
      <c r="S36" s="225"/>
      <c r="T36" s="223">
        <f t="shared" si="5"/>
        <v>0</v>
      </c>
      <c r="U36" s="193">
        <f t="shared" si="0"/>
      </c>
      <c r="V36" s="194"/>
      <c r="W36" s="223"/>
      <c r="X36" s="224"/>
      <c r="Y36" s="225"/>
      <c r="Z36" s="223">
        <f t="shared" si="6"/>
        <v>0</v>
      </c>
      <c r="AA36" s="193">
        <f t="shared" si="1"/>
      </c>
      <c r="AB36" s="227"/>
      <c r="AC36" s="228"/>
      <c r="AD36" s="228"/>
      <c r="AE36" s="224">
        <f t="shared" si="7"/>
        <v>0</v>
      </c>
      <c r="AF36" s="193">
        <f t="shared" si="2"/>
      </c>
      <c r="AG36" s="227"/>
      <c r="AH36" s="228"/>
      <c r="AI36" s="228"/>
      <c r="AJ36" s="224">
        <f t="shared" si="8"/>
        <v>0</v>
      </c>
      <c r="AK36" s="193">
        <f t="shared" si="3"/>
      </c>
      <c r="AL36" s="213"/>
      <c r="AM36" s="230">
        <f t="shared" si="9"/>
        <v>0</v>
      </c>
      <c r="AN36" s="213"/>
      <c r="AO36" s="223">
        <f t="shared" si="10"/>
        <v>0</v>
      </c>
      <c r="AP36" s="193">
        <f t="shared" si="4"/>
      </c>
    </row>
    <row r="37" spans="1:42" s="241" customFormat="1" ht="19.5" customHeight="1">
      <c r="A37" s="231"/>
      <c r="B37" s="232"/>
      <c r="C37" s="232"/>
      <c r="D37" s="232"/>
      <c r="E37" s="232"/>
      <c r="F37" s="232"/>
      <c r="G37" s="232"/>
      <c r="H37" s="233"/>
      <c r="I37" s="234"/>
      <c r="J37" s="235"/>
      <c r="K37" s="236"/>
      <c r="L37" s="237"/>
      <c r="M37" s="166"/>
      <c r="N37" s="804"/>
      <c r="O37" s="805"/>
      <c r="P37" s="207"/>
      <c r="Q37" s="223"/>
      <c r="R37" s="224"/>
      <c r="S37" s="225"/>
      <c r="T37" s="223">
        <f t="shared" si="5"/>
        <v>0</v>
      </c>
      <c r="U37" s="193">
        <f t="shared" si="0"/>
      </c>
      <c r="V37" s="194"/>
      <c r="W37" s="223"/>
      <c r="X37" s="224"/>
      <c r="Y37" s="225"/>
      <c r="Z37" s="223">
        <f t="shared" si="6"/>
        <v>0</v>
      </c>
      <c r="AA37" s="193">
        <f t="shared" si="1"/>
      </c>
      <c r="AB37" s="238"/>
      <c r="AC37" s="239"/>
      <c r="AD37" s="239"/>
      <c r="AE37" s="224">
        <f t="shared" si="7"/>
        <v>0</v>
      </c>
      <c r="AF37" s="193">
        <f t="shared" si="2"/>
      </c>
      <c r="AG37" s="238"/>
      <c r="AH37" s="239"/>
      <c r="AI37" s="239"/>
      <c r="AJ37" s="224">
        <f t="shared" si="8"/>
        <v>0</v>
      </c>
      <c r="AK37" s="193">
        <f t="shared" si="3"/>
      </c>
      <c r="AL37" s="213"/>
      <c r="AM37" s="230">
        <f t="shared" si="9"/>
        <v>0</v>
      </c>
      <c r="AN37" s="213"/>
      <c r="AO37" s="223">
        <f t="shared" si="10"/>
        <v>0</v>
      </c>
      <c r="AP37" s="193">
        <f t="shared" si="4"/>
      </c>
    </row>
    <row r="38" spans="1:42" s="215" customFormat="1" ht="19.5" customHeight="1">
      <c r="A38" s="216"/>
      <c r="B38" s="217"/>
      <c r="C38" s="217"/>
      <c r="D38" s="217"/>
      <c r="E38" s="217"/>
      <c r="F38" s="217"/>
      <c r="G38" s="217"/>
      <c r="H38" s="218"/>
      <c r="I38" s="219"/>
      <c r="J38" s="220"/>
      <c r="K38" s="221"/>
      <c r="L38" s="222"/>
      <c r="M38" s="206"/>
      <c r="N38" s="804"/>
      <c r="O38" s="805"/>
      <c r="P38" s="207"/>
      <c r="Q38" s="223"/>
      <c r="R38" s="224"/>
      <c r="S38" s="225"/>
      <c r="T38" s="223">
        <f t="shared" si="5"/>
        <v>0</v>
      </c>
      <c r="U38" s="193">
        <f t="shared" si="0"/>
      </c>
      <c r="V38" s="194"/>
      <c r="W38" s="223"/>
      <c r="X38" s="224"/>
      <c r="Y38" s="225"/>
      <c r="Z38" s="223">
        <f t="shared" si="6"/>
        <v>0</v>
      </c>
      <c r="AA38" s="193">
        <f t="shared" si="1"/>
      </c>
      <c r="AB38" s="227"/>
      <c r="AC38" s="228"/>
      <c r="AD38" s="228"/>
      <c r="AE38" s="224">
        <f t="shared" si="7"/>
        <v>0</v>
      </c>
      <c r="AF38" s="193">
        <f t="shared" si="2"/>
      </c>
      <c r="AG38" s="227"/>
      <c r="AH38" s="228"/>
      <c r="AI38" s="228"/>
      <c r="AJ38" s="224">
        <f t="shared" si="8"/>
        <v>0</v>
      </c>
      <c r="AK38" s="193">
        <f t="shared" si="3"/>
      </c>
      <c r="AL38" s="213"/>
      <c r="AM38" s="230">
        <f t="shared" si="9"/>
        <v>0</v>
      </c>
      <c r="AN38" s="213"/>
      <c r="AO38" s="223">
        <f t="shared" si="10"/>
        <v>0</v>
      </c>
      <c r="AP38" s="193">
        <f t="shared" si="4"/>
      </c>
    </row>
    <row r="39" spans="1:42" s="241" customFormat="1" ht="19.5" customHeight="1">
      <c r="A39" s="231"/>
      <c r="B39" s="232"/>
      <c r="C39" s="232"/>
      <c r="D39" s="232"/>
      <c r="E39" s="232"/>
      <c r="F39" s="232"/>
      <c r="G39" s="232"/>
      <c r="H39" s="233"/>
      <c r="I39" s="234"/>
      <c r="J39" s="235"/>
      <c r="K39" s="236"/>
      <c r="L39" s="237"/>
      <c r="M39" s="166"/>
      <c r="N39" s="804"/>
      <c r="O39" s="805"/>
      <c r="P39" s="207"/>
      <c r="Q39" s="223"/>
      <c r="R39" s="224"/>
      <c r="S39" s="225"/>
      <c r="T39" s="223">
        <f t="shared" si="5"/>
        <v>0</v>
      </c>
      <c r="U39" s="193">
        <f t="shared" si="0"/>
      </c>
      <c r="V39" s="194"/>
      <c r="W39" s="223"/>
      <c r="X39" s="224"/>
      <c r="Y39" s="225"/>
      <c r="Z39" s="223">
        <f t="shared" si="6"/>
        <v>0</v>
      </c>
      <c r="AA39" s="193">
        <f t="shared" si="1"/>
      </c>
      <c r="AB39" s="238"/>
      <c r="AC39" s="239"/>
      <c r="AD39" s="239"/>
      <c r="AE39" s="224">
        <f t="shared" si="7"/>
        <v>0</v>
      </c>
      <c r="AF39" s="193">
        <f t="shared" si="2"/>
      </c>
      <c r="AG39" s="238"/>
      <c r="AH39" s="239"/>
      <c r="AI39" s="239"/>
      <c r="AJ39" s="224">
        <f t="shared" si="8"/>
        <v>0</v>
      </c>
      <c r="AK39" s="193">
        <f t="shared" si="3"/>
      </c>
      <c r="AL39" s="213"/>
      <c r="AM39" s="230">
        <f t="shared" si="9"/>
        <v>0</v>
      </c>
      <c r="AN39" s="213"/>
      <c r="AO39" s="223">
        <f t="shared" si="10"/>
        <v>0</v>
      </c>
      <c r="AP39" s="193">
        <f t="shared" si="4"/>
      </c>
    </row>
    <row r="40" spans="1:42" s="215" customFormat="1" ht="19.5" customHeight="1">
      <c r="A40" s="216"/>
      <c r="B40" s="217"/>
      <c r="C40" s="217"/>
      <c r="D40" s="217"/>
      <c r="E40" s="217"/>
      <c r="F40" s="217"/>
      <c r="G40" s="217"/>
      <c r="H40" s="218"/>
      <c r="I40" s="219"/>
      <c r="J40" s="220"/>
      <c r="K40" s="221"/>
      <c r="L40" s="222"/>
      <c r="M40" s="206"/>
      <c r="N40" s="804"/>
      <c r="O40" s="805"/>
      <c r="P40" s="207"/>
      <c r="Q40" s="223"/>
      <c r="R40" s="224"/>
      <c r="S40" s="225"/>
      <c r="T40" s="223">
        <f t="shared" si="5"/>
        <v>0</v>
      </c>
      <c r="U40" s="193">
        <f t="shared" si="0"/>
      </c>
      <c r="V40" s="194"/>
      <c r="W40" s="223"/>
      <c r="X40" s="224"/>
      <c r="Y40" s="225"/>
      <c r="Z40" s="223">
        <f t="shared" si="6"/>
        <v>0</v>
      </c>
      <c r="AA40" s="193">
        <f t="shared" si="1"/>
      </c>
      <c r="AB40" s="227"/>
      <c r="AC40" s="228"/>
      <c r="AD40" s="228"/>
      <c r="AE40" s="224">
        <f t="shared" si="7"/>
        <v>0</v>
      </c>
      <c r="AF40" s="193">
        <f t="shared" si="2"/>
      </c>
      <c r="AG40" s="227"/>
      <c r="AH40" s="228"/>
      <c r="AI40" s="228"/>
      <c r="AJ40" s="224">
        <f t="shared" si="8"/>
        <v>0</v>
      </c>
      <c r="AK40" s="193">
        <f t="shared" si="3"/>
      </c>
      <c r="AL40" s="213"/>
      <c r="AM40" s="230">
        <f t="shared" si="9"/>
        <v>0</v>
      </c>
      <c r="AN40" s="213"/>
      <c r="AO40" s="223">
        <f t="shared" si="10"/>
        <v>0</v>
      </c>
      <c r="AP40" s="193">
        <f t="shared" si="4"/>
      </c>
    </row>
    <row r="41" spans="1:42" s="241" customFormat="1" ht="19.5" customHeight="1">
      <c r="A41" s="231"/>
      <c r="B41" s="232"/>
      <c r="C41" s="232"/>
      <c r="D41" s="232"/>
      <c r="E41" s="232"/>
      <c r="F41" s="232"/>
      <c r="G41" s="232"/>
      <c r="H41" s="233"/>
      <c r="I41" s="234"/>
      <c r="J41" s="235"/>
      <c r="K41" s="236"/>
      <c r="L41" s="237"/>
      <c r="M41" s="166"/>
      <c r="N41" s="804"/>
      <c r="O41" s="805"/>
      <c r="P41" s="207"/>
      <c r="Q41" s="223"/>
      <c r="R41" s="224"/>
      <c r="S41" s="225"/>
      <c r="T41" s="223">
        <f t="shared" si="5"/>
        <v>0</v>
      </c>
      <c r="U41" s="193">
        <f t="shared" si="0"/>
      </c>
      <c r="V41" s="194"/>
      <c r="W41" s="223"/>
      <c r="X41" s="224"/>
      <c r="Y41" s="225"/>
      <c r="Z41" s="223">
        <f t="shared" si="6"/>
        <v>0</v>
      </c>
      <c r="AA41" s="193">
        <f t="shared" si="1"/>
      </c>
      <c r="AB41" s="238"/>
      <c r="AC41" s="239"/>
      <c r="AD41" s="239"/>
      <c r="AE41" s="224">
        <f t="shared" si="7"/>
        <v>0</v>
      </c>
      <c r="AF41" s="193">
        <f t="shared" si="2"/>
      </c>
      <c r="AG41" s="238"/>
      <c r="AH41" s="239"/>
      <c r="AI41" s="239"/>
      <c r="AJ41" s="224">
        <f t="shared" si="8"/>
        <v>0</v>
      </c>
      <c r="AK41" s="193">
        <f t="shared" si="3"/>
      </c>
      <c r="AL41" s="213"/>
      <c r="AM41" s="230">
        <f t="shared" si="9"/>
        <v>0</v>
      </c>
      <c r="AN41" s="213"/>
      <c r="AO41" s="223">
        <f t="shared" si="10"/>
        <v>0</v>
      </c>
      <c r="AP41" s="193">
        <f t="shared" si="4"/>
      </c>
    </row>
    <row r="42" spans="1:42" s="215" customFormat="1" ht="19.5" customHeight="1">
      <c r="A42" s="216"/>
      <c r="B42" s="217"/>
      <c r="C42" s="217"/>
      <c r="D42" s="217"/>
      <c r="E42" s="217"/>
      <c r="F42" s="217"/>
      <c r="G42" s="217"/>
      <c r="H42" s="218"/>
      <c r="I42" s="219"/>
      <c r="J42" s="220"/>
      <c r="K42" s="221"/>
      <c r="L42" s="222"/>
      <c r="M42" s="206"/>
      <c r="N42" s="804"/>
      <c r="O42" s="805"/>
      <c r="P42" s="207"/>
      <c r="Q42" s="223"/>
      <c r="R42" s="224"/>
      <c r="S42" s="225"/>
      <c r="T42" s="223">
        <f t="shared" si="5"/>
        <v>0</v>
      </c>
      <c r="U42" s="193">
        <f t="shared" si="0"/>
      </c>
      <c r="V42" s="194"/>
      <c r="W42" s="223"/>
      <c r="X42" s="224"/>
      <c r="Y42" s="225"/>
      <c r="Z42" s="223">
        <f t="shared" si="6"/>
        <v>0</v>
      </c>
      <c r="AA42" s="193">
        <f t="shared" si="1"/>
      </c>
      <c r="AB42" s="227"/>
      <c r="AC42" s="228"/>
      <c r="AD42" s="228"/>
      <c r="AE42" s="224">
        <f t="shared" si="7"/>
        <v>0</v>
      </c>
      <c r="AF42" s="193">
        <f t="shared" si="2"/>
      </c>
      <c r="AG42" s="227"/>
      <c r="AH42" s="228"/>
      <c r="AI42" s="228"/>
      <c r="AJ42" s="224">
        <f t="shared" si="8"/>
        <v>0</v>
      </c>
      <c r="AK42" s="193">
        <f t="shared" si="3"/>
      </c>
      <c r="AL42" s="213"/>
      <c r="AM42" s="230">
        <f t="shared" si="9"/>
        <v>0</v>
      </c>
      <c r="AN42" s="213"/>
      <c r="AO42" s="223">
        <f t="shared" si="10"/>
        <v>0</v>
      </c>
      <c r="AP42" s="193">
        <f t="shared" si="4"/>
      </c>
    </row>
    <row r="43" spans="1:42" s="215" customFormat="1" ht="19.5" customHeight="1">
      <c r="A43" s="216"/>
      <c r="B43" s="217"/>
      <c r="C43" s="217"/>
      <c r="D43" s="217"/>
      <c r="E43" s="217"/>
      <c r="F43" s="217"/>
      <c r="G43" s="217"/>
      <c r="H43" s="218"/>
      <c r="I43" s="219"/>
      <c r="J43" s="220"/>
      <c r="K43" s="221"/>
      <c r="L43" s="222"/>
      <c r="M43" s="206"/>
      <c r="N43" s="804"/>
      <c r="O43" s="805"/>
      <c r="P43" s="207"/>
      <c r="Q43" s="223"/>
      <c r="R43" s="224"/>
      <c r="S43" s="225"/>
      <c r="T43" s="223">
        <f t="shared" si="5"/>
        <v>0</v>
      </c>
      <c r="U43" s="193">
        <f t="shared" si="0"/>
      </c>
      <c r="V43" s="194"/>
      <c r="W43" s="223"/>
      <c r="X43" s="224"/>
      <c r="Y43" s="225"/>
      <c r="Z43" s="223">
        <f t="shared" si="6"/>
        <v>0</v>
      </c>
      <c r="AA43" s="193">
        <f t="shared" si="1"/>
      </c>
      <c r="AB43" s="227"/>
      <c r="AC43" s="228"/>
      <c r="AD43" s="228"/>
      <c r="AE43" s="224">
        <f t="shared" si="7"/>
        <v>0</v>
      </c>
      <c r="AF43" s="193">
        <f t="shared" si="2"/>
      </c>
      <c r="AG43" s="227"/>
      <c r="AH43" s="228"/>
      <c r="AI43" s="228"/>
      <c r="AJ43" s="224">
        <f t="shared" si="8"/>
        <v>0</v>
      </c>
      <c r="AK43" s="193">
        <f t="shared" si="3"/>
      </c>
      <c r="AL43" s="213"/>
      <c r="AM43" s="230">
        <f t="shared" si="9"/>
        <v>0</v>
      </c>
      <c r="AN43" s="213"/>
      <c r="AO43" s="223">
        <f t="shared" si="10"/>
        <v>0</v>
      </c>
      <c r="AP43" s="193">
        <f t="shared" si="4"/>
      </c>
    </row>
    <row r="44" spans="1:42" s="241" customFormat="1" ht="19.5" customHeight="1">
      <c r="A44" s="231"/>
      <c r="B44" s="232"/>
      <c r="C44" s="232"/>
      <c r="D44" s="232"/>
      <c r="E44" s="232"/>
      <c r="F44" s="232"/>
      <c r="G44" s="232"/>
      <c r="H44" s="233"/>
      <c r="I44" s="234"/>
      <c r="J44" s="235"/>
      <c r="K44" s="236"/>
      <c r="L44" s="237"/>
      <c r="M44" s="166"/>
      <c r="N44" s="804"/>
      <c r="O44" s="805"/>
      <c r="P44" s="207"/>
      <c r="Q44" s="223"/>
      <c r="R44" s="224"/>
      <c r="S44" s="225"/>
      <c r="T44" s="223">
        <f t="shared" si="5"/>
        <v>0</v>
      </c>
      <c r="U44" s="193">
        <f t="shared" si="0"/>
      </c>
      <c r="V44" s="194"/>
      <c r="W44" s="223"/>
      <c r="X44" s="224"/>
      <c r="Y44" s="225"/>
      <c r="Z44" s="223">
        <f t="shared" si="6"/>
        <v>0</v>
      </c>
      <c r="AA44" s="193">
        <f t="shared" si="1"/>
      </c>
      <c r="AB44" s="238"/>
      <c r="AC44" s="239"/>
      <c r="AD44" s="239"/>
      <c r="AE44" s="224">
        <f t="shared" si="7"/>
        <v>0</v>
      </c>
      <c r="AF44" s="193">
        <f t="shared" si="2"/>
      </c>
      <c r="AG44" s="238"/>
      <c r="AH44" s="239"/>
      <c r="AI44" s="239"/>
      <c r="AJ44" s="224">
        <f t="shared" si="8"/>
        <v>0</v>
      </c>
      <c r="AK44" s="193">
        <f t="shared" si="3"/>
      </c>
      <c r="AL44" s="213"/>
      <c r="AM44" s="230">
        <f t="shared" si="9"/>
        <v>0</v>
      </c>
      <c r="AN44" s="213"/>
      <c r="AO44" s="223">
        <f t="shared" si="10"/>
        <v>0</v>
      </c>
      <c r="AP44" s="193">
        <f t="shared" si="4"/>
      </c>
    </row>
    <row r="45" spans="1:42" s="245" customFormat="1" ht="19.5" customHeight="1">
      <c r="A45" s="216"/>
      <c r="B45" s="217"/>
      <c r="C45" s="217"/>
      <c r="D45" s="217"/>
      <c r="E45" s="217"/>
      <c r="F45" s="217"/>
      <c r="G45" s="217"/>
      <c r="H45" s="218"/>
      <c r="I45" s="219"/>
      <c r="J45" s="220"/>
      <c r="K45" s="221"/>
      <c r="L45" s="243"/>
      <c r="M45" s="244"/>
      <c r="N45" s="804"/>
      <c r="O45" s="805"/>
      <c r="P45" s="189"/>
      <c r="Q45" s="190"/>
      <c r="R45" s="191"/>
      <c r="S45" s="192"/>
      <c r="T45" s="190">
        <f t="shared" si="5"/>
        <v>0</v>
      </c>
      <c r="U45" s="193">
        <f t="shared" si="0"/>
      </c>
      <c r="V45" s="194"/>
      <c r="W45" s="190"/>
      <c r="X45" s="191"/>
      <c r="Y45" s="192"/>
      <c r="Z45" s="190">
        <f t="shared" si="6"/>
        <v>0</v>
      </c>
      <c r="AA45" s="193">
        <f t="shared" si="1"/>
      </c>
      <c r="AB45" s="195"/>
      <c r="AC45" s="196"/>
      <c r="AD45" s="196"/>
      <c r="AE45" s="191">
        <f t="shared" si="7"/>
        <v>0</v>
      </c>
      <c r="AF45" s="193">
        <f t="shared" si="2"/>
      </c>
      <c r="AG45" s="195"/>
      <c r="AH45" s="196"/>
      <c r="AI45" s="196"/>
      <c r="AJ45" s="191">
        <f t="shared" si="8"/>
        <v>0</v>
      </c>
      <c r="AK45" s="193">
        <f t="shared" si="3"/>
      </c>
      <c r="AL45" s="194"/>
      <c r="AM45" s="197">
        <f t="shared" si="9"/>
        <v>0</v>
      </c>
      <c r="AN45" s="194"/>
      <c r="AO45" s="190">
        <f t="shared" si="10"/>
        <v>0</v>
      </c>
      <c r="AP45" s="193">
        <f t="shared" si="4"/>
      </c>
    </row>
    <row r="46" spans="1:42" s="245" customFormat="1" ht="19.5" customHeight="1">
      <c r="A46" s="216"/>
      <c r="B46" s="217"/>
      <c r="C46" s="217"/>
      <c r="D46" s="217"/>
      <c r="E46" s="217"/>
      <c r="F46" s="217"/>
      <c r="G46" s="217"/>
      <c r="H46" s="218"/>
      <c r="I46" s="219"/>
      <c r="J46" s="220"/>
      <c r="K46" s="221"/>
      <c r="L46" s="243"/>
      <c r="M46" s="244"/>
      <c r="N46" s="804"/>
      <c r="O46" s="805"/>
      <c r="P46" s="189"/>
      <c r="Q46" s="190"/>
      <c r="R46" s="191"/>
      <c r="S46" s="192"/>
      <c r="T46" s="190">
        <f t="shared" si="5"/>
        <v>0</v>
      </c>
      <c r="U46" s="193">
        <f t="shared" si="0"/>
      </c>
      <c r="V46" s="194"/>
      <c r="W46" s="190"/>
      <c r="X46" s="191"/>
      <c r="Y46" s="192"/>
      <c r="Z46" s="190">
        <f t="shared" si="6"/>
        <v>0</v>
      </c>
      <c r="AA46" s="193">
        <f t="shared" si="1"/>
      </c>
      <c r="AB46" s="195"/>
      <c r="AC46" s="196"/>
      <c r="AD46" s="196"/>
      <c r="AE46" s="191">
        <f t="shared" si="7"/>
        <v>0</v>
      </c>
      <c r="AF46" s="193">
        <f t="shared" si="2"/>
      </c>
      <c r="AG46" s="195"/>
      <c r="AH46" s="196"/>
      <c r="AI46" s="196"/>
      <c r="AJ46" s="191">
        <f t="shared" si="8"/>
        <v>0</v>
      </c>
      <c r="AK46" s="193">
        <f t="shared" si="3"/>
      </c>
      <c r="AL46" s="194"/>
      <c r="AM46" s="197">
        <f t="shared" si="9"/>
        <v>0</v>
      </c>
      <c r="AN46" s="194"/>
      <c r="AO46" s="190">
        <f t="shared" si="10"/>
        <v>0</v>
      </c>
      <c r="AP46" s="193">
        <f t="shared" si="4"/>
      </c>
    </row>
    <row r="47" spans="1:42" s="198" customFormat="1" ht="19.5" customHeight="1">
      <c r="A47" s="181"/>
      <c r="B47" s="182"/>
      <c r="C47" s="182"/>
      <c r="D47" s="182"/>
      <c r="E47" s="182"/>
      <c r="F47" s="182"/>
      <c r="G47" s="182"/>
      <c r="H47" s="183"/>
      <c r="I47" s="184"/>
      <c r="J47" s="185"/>
      <c r="K47" s="186"/>
      <c r="L47" s="187"/>
      <c r="M47" s="188"/>
      <c r="N47" s="804"/>
      <c r="O47" s="805"/>
      <c r="P47" s="189"/>
      <c r="Q47" s="190"/>
      <c r="R47" s="191"/>
      <c r="S47" s="192"/>
      <c r="T47" s="190">
        <f t="shared" si="5"/>
        <v>0</v>
      </c>
      <c r="U47" s="193">
        <f t="shared" si="0"/>
      </c>
      <c r="V47" s="194"/>
      <c r="W47" s="190"/>
      <c r="X47" s="191"/>
      <c r="Y47" s="192"/>
      <c r="Z47" s="190">
        <f t="shared" si="6"/>
        <v>0</v>
      </c>
      <c r="AA47" s="193">
        <f t="shared" si="1"/>
      </c>
      <c r="AB47" s="195"/>
      <c r="AC47" s="196"/>
      <c r="AD47" s="196"/>
      <c r="AE47" s="191">
        <f t="shared" si="7"/>
        <v>0</v>
      </c>
      <c r="AF47" s="193">
        <f t="shared" si="2"/>
      </c>
      <c r="AG47" s="195"/>
      <c r="AH47" s="196"/>
      <c r="AI47" s="196"/>
      <c r="AJ47" s="191">
        <f t="shared" si="8"/>
        <v>0</v>
      </c>
      <c r="AK47" s="193">
        <f t="shared" si="3"/>
      </c>
      <c r="AL47" s="194"/>
      <c r="AM47" s="197">
        <f t="shared" si="9"/>
        <v>0</v>
      </c>
      <c r="AN47" s="194"/>
      <c r="AO47" s="190">
        <f t="shared" si="10"/>
        <v>0</v>
      </c>
      <c r="AP47" s="193">
        <f t="shared" si="4"/>
      </c>
    </row>
    <row r="48" spans="1:42" s="215" customFormat="1" ht="19.5" customHeight="1">
      <c r="A48" s="216"/>
      <c r="B48" s="217"/>
      <c r="C48" s="217"/>
      <c r="D48" s="217"/>
      <c r="E48" s="217"/>
      <c r="F48" s="217"/>
      <c r="G48" s="217"/>
      <c r="H48" s="218"/>
      <c r="I48" s="219"/>
      <c r="J48" s="220"/>
      <c r="K48" s="221"/>
      <c r="L48" s="222"/>
      <c r="M48" s="206"/>
      <c r="N48" s="804"/>
      <c r="O48" s="805"/>
      <c r="P48" s="207"/>
      <c r="Q48" s="208"/>
      <c r="R48" s="209"/>
      <c r="S48" s="210"/>
      <c r="T48" s="208">
        <f t="shared" si="5"/>
        <v>0</v>
      </c>
      <c r="U48" s="193">
        <f t="shared" si="0"/>
      </c>
      <c r="V48" s="194"/>
      <c r="W48" s="208"/>
      <c r="X48" s="209"/>
      <c r="Y48" s="210"/>
      <c r="Z48" s="208">
        <f t="shared" si="6"/>
        <v>0</v>
      </c>
      <c r="AA48" s="193">
        <f t="shared" si="1"/>
      </c>
      <c r="AB48" s="211"/>
      <c r="AC48" s="212"/>
      <c r="AD48" s="212"/>
      <c r="AE48" s="209">
        <f t="shared" si="7"/>
        <v>0</v>
      </c>
      <c r="AF48" s="193">
        <f t="shared" si="2"/>
      </c>
      <c r="AG48" s="211"/>
      <c r="AH48" s="212"/>
      <c r="AI48" s="212"/>
      <c r="AJ48" s="209">
        <f t="shared" si="8"/>
        <v>0</v>
      </c>
      <c r="AK48" s="193">
        <f t="shared" si="3"/>
      </c>
      <c r="AL48" s="213"/>
      <c r="AM48" s="214">
        <f t="shared" si="9"/>
        <v>0</v>
      </c>
      <c r="AN48" s="213"/>
      <c r="AO48" s="208">
        <f t="shared" si="10"/>
        <v>0</v>
      </c>
      <c r="AP48" s="193">
        <f t="shared" si="4"/>
      </c>
    </row>
    <row r="49" spans="1:42" s="241" customFormat="1" ht="19.5" customHeight="1">
      <c r="A49" s="231"/>
      <c r="B49" s="232"/>
      <c r="C49" s="232"/>
      <c r="D49" s="232"/>
      <c r="E49" s="232"/>
      <c r="F49" s="232"/>
      <c r="G49" s="232"/>
      <c r="H49" s="253"/>
      <c r="I49" s="234"/>
      <c r="J49" s="235"/>
      <c r="K49" s="236"/>
      <c r="L49" s="237"/>
      <c r="M49" s="166"/>
      <c r="N49" s="804"/>
      <c r="O49" s="805"/>
      <c r="P49" s="207"/>
      <c r="Q49" s="223"/>
      <c r="R49" s="224"/>
      <c r="S49" s="225"/>
      <c r="T49" s="223">
        <f t="shared" si="5"/>
        <v>0</v>
      </c>
      <c r="U49" s="193">
        <f t="shared" si="0"/>
      </c>
      <c r="V49" s="194"/>
      <c r="W49" s="223"/>
      <c r="X49" s="224"/>
      <c r="Y49" s="225"/>
      <c r="Z49" s="223">
        <f t="shared" si="6"/>
        <v>0</v>
      </c>
      <c r="AA49" s="193">
        <f t="shared" si="1"/>
      </c>
      <c r="AB49" s="238"/>
      <c r="AC49" s="239"/>
      <c r="AD49" s="239"/>
      <c r="AE49" s="224">
        <f t="shared" si="7"/>
        <v>0</v>
      </c>
      <c r="AF49" s="193">
        <f t="shared" si="2"/>
      </c>
      <c r="AG49" s="238"/>
      <c r="AH49" s="239"/>
      <c r="AI49" s="239"/>
      <c r="AJ49" s="224">
        <f t="shared" si="8"/>
        <v>0</v>
      </c>
      <c r="AK49" s="193">
        <f t="shared" si="3"/>
      </c>
      <c r="AL49" s="213"/>
      <c r="AM49" s="230">
        <f t="shared" si="9"/>
        <v>0</v>
      </c>
      <c r="AN49" s="213"/>
      <c r="AO49" s="223">
        <f t="shared" si="10"/>
        <v>0</v>
      </c>
      <c r="AP49" s="193">
        <f t="shared" si="4"/>
      </c>
    </row>
    <row r="50" spans="1:42" s="241" customFormat="1" ht="19.5" customHeight="1">
      <c r="A50" s="231"/>
      <c r="B50" s="232"/>
      <c r="C50" s="232"/>
      <c r="D50" s="232"/>
      <c r="E50" s="232"/>
      <c r="F50" s="232"/>
      <c r="G50" s="232"/>
      <c r="H50" s="233"/>
      <c r="I50" s="234"/>
      <c r="J50" s="235"/>
      <c r="K50" s="236"/>
      <c r="L50" s="237"/>
      <c r="M50" s="166"/>
      <c r="N50" s="804"/>
      <c r="O50" s="805"/>
      <c r="P50" s="207"/>
      <c r="Q50" s="223"/>
      <c r="R50" s="224"/>
      <c r="S50" s="225"/>
      <c r="T50" s="223">
        <f t="shared" si="5"/>
        <v>0</v>
      </c>
      <c r="U50" s="193">
        <f t="shared" si="0"/>
      </c>
      <c r="V50" s="194"/>
      <c r="W50" s="223"/>
      <c r="X50" s="224"/>
      <c r="Y50" s="225"/>
      <c r="Z50" s="223">
        <f t="shared" si="6"/>
        <v>0</v>
      </c>
      <c r="AA50" s="193">
        <f t="shared" si="1"/>
      </c>
      <c r="AB50" s="238"/>
      <c r="AC50" s="239"/>
      <c r="AD50" s="239"/>
      <c r="AE50" s="224">
        <f t="shared" si="7"/>
        <v>0</v>
      </c>
      <c r="AF50" s="193">
        <f t="shared" si="2"/>
      </c>
      <c r="AG50" s="238"/>
      <c r="AH50" s="239"/>
      <c r="AI50" s="239"/>
      <c r="AJ50" s="224">
        <f t="shared" si="8"/>
        <v>0</v>
      </c>
      <c r="AK50" s="193">
        <f t="shared" si="3"/>
      </c>
      <c r="AL50" s="213"/>
      <c r="AM50" s="230">
        <f t="shared" si="9"/>
        <v>0</v>
      </c>
      <c r="AN50" s="213"/>
      <c r="AO50" s="223">
        <f t="shared" si="10"/>
        <v>0</v>
      </c>
      <c r="AP50" s="193">
        <f t="shared" si="4"/>
      </c>
    </row>
    <row r="51" spans="1:42" s="198" customFormat="1" ht="19.5" customHeight="1">
      <c r="A51" s="181"/>
      <c r="B51" s="182"/>
      <c r="C51" s="182"/>
      <c r="D51" s="182"/>
      <c r="E51" s="182"/>
      <c r="F51" s="182"/>
      <c r="G51" s="182"/>
      <c r="H51" s="183"/>
      <c r="I51" s="184"/>
      <c r="J51" s="185"/>
      <c r="K51" s="186"/>
      <c r="L51" s="187"/>
      <c r="M51" s="188"/>
      <c r="N51" s="804"/>
      <c r="O51" s="805"/>
      <c r="P51" s="189"/>
      <c r="Q51" s="190"/>
      <c r="R51" s="191"/>
      <c r="S51" s="192"/>
      <c r="T51" s="190">
        <f t="shared" si="5"/>
        <v>0</v>
      </c>
      <c r="U51" s="193">
        <f t="shared" si="0"/>
      </c>
      <c r="V51" s="194"/>
      <c r="W51" s="190"/>
      <c r="X51" s="191"/>
      <c r="Y51" s="192"/>
      <c r="Z51" s="190">
        <f t="shared" si="6"/>
        <v>0</v>
      </c>
      <c r="AA51" s="193">
        <f t="shared" si="1"/>
      </c>
      <c r="AB51" s="195"/>
      <c r="AC51" s="196"/>
      <c r="AD51" s="196"/>
      <c r="AE51" s="191">
        <f t="shared" si="7"/>
        <v>0</v>
      </c>
      <c r="AF51" s="193">
        <f t="shared" si="2"/>
      </c>
      <c r="AG51" s="195"/>
      <c r="AH51" s="196"/>
      <c r="AI51" s="196"/>
      <c r="AJ51" s="191">
        <f t="shared" si="8"/>
        <v>0</v>
      </c>
      <c r="AK51" s="193">
        <f t="shared" si="3"/>
      </c>
      <c r="AL51" s="194"/>
      <c r="AM51" s="197">
        <f t="shared" si="9"/>
        <v>0</v>
      </c>
      <c r="AN51" s="194"/>
      <c r="AO51" s="190">
        <f t="shared" si="10"/>
        <v>0</v>
      </c>
      <c r="AP51" s="193">
        <f t="shared" si="4"/>
      </c>
    </row>
    <row r="52" spans="1:42" s="215" customFormat="1" ht="19.5" customHeight="1">
      <c r="A52" s="216"/>
      <c r="B52" s="217"/>
      <c r="C52" s="217"/>
      <c r="D52" s="217"/>
      <c r="E52" s="217"/>
      <c r="F52" s="217"/>
      <c r="G52" s="217"/>
      <c r="H52" s="218"/>
      <c r="I52" s="219"/>
      <c r="J52" s="220"/>
      <c r="K52" s="221"/>
      <c r="L52" s="222"/>
      <c r="M52" s="206"/>
      <c r="N52" s="804"/>
      <c r="O52" s="805"/>
      <c r="P52" s="207"/>
      <c r="Q52" s="208"/>
      <c r="R52" s="209"/>
      <c r="S52" s="210"/>
      <c r="T52" s="208">
        <f t="shared" si="5"/>
        <v>0</v>
      </c>
      <c r="U52" s="193">
        <f t="shared" si="0"/>
      </c>
      <c r="V52" s="194"/>
      <c r="W52" s="208"/>
      <c r="X52" s="209"/>
      <c r="Y52" s="210"/>
      <c r="Z52" s="208">
        <f t="shared" si="6"/>
        <v>0</v>
      </c>
      <c r="AA52" s="193">
        <f t="shared" si="1"/>
      </c>
      <c r="AB52" s="211"/>
      <c r="AC52" s="212"/>
      <c r="AD52" s="212"/>
      <c r="AE52" s="209">
        <f t="shared" si="7"/>
        <v>0</v>
      </c>
      <c r="AF52" s="193">
        <f t="shared" si="2"/>
      </c>
      <c r="AG52" s="211"/>
      <c r="AH52" s="212"/>
      <c r="AI52" s="212"/>
      <c r="AJ52" s="209">
        <f t="shared" si="8"/>
        <v>0</v>
      </c>
      <c r="AK52" s="193">
        <f t="shared" si="3"/>
      </c>
      <c r="AL52" s="213"/>
      <c r="AM52" s="214">
        <f t="shared" si="9"/>
        <v>0</v>
      </c>
      <c r="AN52" s="213"/>
      <c r="AO52" s="208">
        <f t="shared" si="10"/>
        <v>0</v>
      </c>
      <c r="AP52" s="193">
        <f t="shared" si="4"/>
      </c>
    </row>
    <row r="53" spans="1:42" s="241" customFormat="1" ht="19.5" customHeight="1">
      <c r="A53" s="231"/>
      <c r="B53" s="232"/>
      <c r="C53" s="232"/>
      <c r="D53" s="232"/>
      <c r="E53" s="232"/>
      <c r="F53" s="232"/>
      <c r="G53" s="232"/>
      <c r="H53" s="233"/>
      <c r="I53" s="234"/>
      <c r="J53" s="235"/>
      <c r="K53" s="236"/>
      <c r="L53" s="237"/>
      <c r="M53" s="166"/>
      <c r="N53" s="804"/>
      <c r="O53" s="805"/>
      <c r="P53" s="207"/>
      <c r="Q53" s="223"/>
      <c r="R53" s="224"/>
      <c r="S53" s="225"/>
      <c r="T53" s="223">
        <f t="shared" si="5"/>
        <v>0</v>
      </c>
      <c r="U53" s="193">
        <f t="shared" si="0"/>
      </c>
      <c r="V53" s="194"/>
      <c r="W53" s="223"/>
      <c r="X53" s="224"/>
      <c r="Y53" s="225"/>
      <c r="Z53" s="223">
        <f t="shared" si="6"/>
        <v>0</v>
      </c>
      <c r="AA53" s="193">
        <f t="shared" si="1"/>
      </c>
      <c r="AB53" s="238"/>
      <c r="AC53" s="239"/>
      <c r="AD53" s="239"/>
      <c r="AE53" s="224">
        <f t="shared" si="7"/>
        <v>0</v>
      </c>
      <c r="AF53" s="193">
        <f t="shared" si="2"/>
      </c>
      <c r="AG53" s="238"/>
      <c r="AH53" s="239"/>
      <c r="AI53" s="239"/>
      <c r="AJ53" s="224">
        <f t="shared" si="8"/>
        <v>0</v>
      </c>
      <c r="AK53" s="193">
        <f t="shared" si="3"/>
      </c>
      <c r="AL53" s="213"/>
      <c r="AM53" s="230">
        <f t="shared" si="9"/>
        <v>0</v>
      </c>
      <c r="AN53" s="213"/>
      <c r="AO53" s="223">
        <f t="shared" si="10"/>
        <v>0</v>
      </c>
      <c r="AP53" s="193">
        <f t="shared" si="4"/>
      </c>
    </row>
    <row r="54" spans="1:42" s="245" customFormat="1" ht="19.5" customHeight="1">
      <c r="A54" s="216"/>
      <c r="B54" s="217"/>
      <c r="C54" s="217"/>
      <c r="D54" s="217"/>
      <c r="E54" s="217"/>
      <c r="F54" s="217"/>
      <c r="G54" s="217"/>
      <c r="H54" s="218"/>
      <c r="I54" s="219"/>
      <c r="J54" s="220"/>
      <c r="K54" s="221"/>
      <c r="L54" s="243"/>
      <c r="M54" s="244"/>
      <c r="N54" s="804"/>
      <c r="O54" s="805"/>
      <c r="P54" s="189"/>
      <c r="Q54" s="190"/>
      <c r="R54" s="191"/>
      <c r="S54" s="192"/>
      <c r="T54" s="190">
        <f t="shared" si="5"/>
        <v>0</v>
      </c>
      <c r="U54" s="193">
        <f t="shared" si="0"/>
      </c>
      <c r="V54" s="194"/>
      <c r="W54" s="190"/>
      <c r="X54" s="191"/>
      <c r="Y54" s="192"/>
      <c r="Z54" s="190">
        <f t="shared" si="6"/>
        <v>0</v>
      </c>
      <c r="AA54" s="193">
        <f t="shared" si="1"/>
      </c>
      <c r="AB54" s="195"/>
      <c r="AC54" s="196"/>
      <c r="AD54" s="196"/>
      <c r="AE54" s="191">
        <f t="shared" si="7"/>
        <v>0</v>
      </c>
      <c r="AF54" s="193">
        <f t="shared" si="2"/>
      </c>
      <c r="AG54" s="195"/>
      <c r="AH54" s="196"/>
      <c r="AI54" s="196"/>
      <c r="AJ54" s="191">
        <f t="shared" si="8"/>
        <v>0</v>
      </c>
      <c r="AK54" s="193">
        <f t="shared" si="3"/>
      </c>
      <c r="AL54" s="194"/>
      <c r="AM54" s="197">
        <f t="shared" si="9"/>
        <v>0</v>
      </c>
      <c r="AN54" s="194"/>
      <c r="AO54" s="190">
        <f t="shared" si="10"/>
        <v>0</v>
      </c>
      <c r="AP54" s="193">
        <f t="shared" si="4"/>
      </c>
    </row>
    <row r="55" spans="1:42" s="198" customFormat="1" ht="19.5" customHeight="1">
      <c r="A55" s="181"/>
      <c r="B55" s="182"/>
      <c r="C55" s="182"/>
      <c r="D55" s="182"/>
      <c r="E55" s="182"/>
      <c r="F55" s="182"/>
      <c r="G55" s="182"/>
      <c r="H55" s="183"/>
      <c r="I55" s="184"/>
      <c r="J55" s="185"/>
      <c r="K55" s="186"/>
      <c r="L55" s="187"/>
      <c r="M55" s="188"/>
      <c r="N55" s="804"/>
      <c r="O55" s="805"/>
      <c r="P55" s="189"/>
      <c r="Q55" s="190"/>
      <c r="R55" s="191"/>
      <c r="S55" s="192"/>
      <c r="T55" s="190">
        <f t="shared" si="5"/>
        <v>0</v>
      </c>
      <c r="U55" s="193">
        <f t="shared" si="0"/>
      </c>
      <c r="V55" s="194"/>
      <c r="W55" s="190"/>
      <c r="X55" s="191"/>
      <c r="Y55" s="192"/>
      <c r="Z55" s="190">
        <f t="shared" si="6"/>
        <v>0</v>
      </c>
      <c r="AA55" s="193">
        <f t="shared" si="1"/>
      </c>
      <c r="AB55" s="195"/>
      <c r="AC55" s="196"/>
      <c r="AD55" s="196"/>
      <c r="AE55" s="191">
        <f t="shared" si="7"/>
        <v>0</v>
      </c>
      <c r="AF55" s="193">
        <f t="shared" si="2"/>
      </c>
      <c r="AG55" s="195"/>
      <c r="AH55" s="196"/>
      <c r="AI55" s="196"/>
      <c r="AJ55" s="191">
        <f t="shared" si="8"/>
        <v>0</v>
      </c>
      <c r="AK55" s="193">
        <f t="shared" si="3"/>
      </c>
      <c r="AL55" s="194"/>
      <c r="AM55" s="197">
        <f t="shared" si="9"/>
        <v>0</v>
      </c>
      <c r="AN55" s="194"/>
      <c r="AO55" s="190">
        <f t="shared" si="10"/>
        <v>0</v>
      </c>
      <c r="AP55" s="193">
        <f t="shared" si="4"/>
      </c>
    </row>
    <row r="56" spans="1:42" s="241" customFormat="1" ht="19.5" customHeight="1">
      <c r="A56" s="231"/>
      <c r="B56" s="232"/>
      <c r="C56" s="232"/>
      <c r="D56" s="232"/>
      <c r="E56" s="232"/>
      <c r="F56" s="232"/>
      <c r="G56" s="232"/>
      <c r="H56" s="233"/>
      <c r="I56" s="234"/>
      <c r="J56" s="235"/>
      <c r="K56" s="236"/>
      <c r="L56" s="237"/>
      <c r="M56" s="166"/>
      <c r="N56" s="804"/>
      <c r="O56" s="805"/>
      <c r="P56" s="207"/>
      <c r="Q56" s="223"/>
      <c r="R56" s="224"/>
      <c r="S56" s="225"/>
      <c r="T56" s="223">
        <f t="shared" si="5"/>
        <v>0</v>
      </c>
      <c r="U56" s="193">
        <f t="shared" si="0"/>
      </c>
      <c r="V56" s="194"/>
      <c r="W56" s="223"/>
      <c r="X56" s="224"/>
      <c r="Y56" s="225"/>
      <c r="Z56" s="223">
        <f t="shared" si="6"/>
        <v>0</v>
      </c>
      <c r="AA56" s="193">
        <f t="shared" si="1"/>
      </c>
      <c r="AB56" s="238"/>
      <c r="AC56" s="239"/>
      <c r="AD56" s="239"/>
      <c r="AE56" s="224">
        <f t="shared" si="7"/>
        <v>0</v>
      </c>
      <c r="AF56" s="193">
        <f t="shared" si="2"/>
      </c>
      <c r="AG56" s="238"/>
      <c r="AH56" s="239"/>
      <c r="AI56" s="239"/>
      <c r="AJ56" s="224">
        <f t="shared" si="8"/>
        <v>0</v>
      </c>
      <c r="AK56" s="193">
        <f t="shared" si="3"/>
      </c>
      <c r="AL56" s="213"/>
      <c r="AM56" s="230">
        <f t="shared" si="9"/>
        <v>0</v>
      </c>
      <c r="AN56" s="213"/>
      <c r="AO56" s="223">
        <f t="shared" si="10"/>
        <v>0</v>
      </c>
      <c r="AP56" s="193">
        <f t="shared" si="4"/>
      </c>
    </row>
    <row r="57" spans="1:42" s="241" customFormat="1" ht="19.5" customHeight="1">
      <c r="A57" s="231"/>
      <c r="B57" s="232"/>
      <c r="C57" s="232"/>
      <c r="D57" s="232"/>
      <c r="E57" s="232"/>
      <c r="F57" s="232"/>
      <c r="G57" s="232"/>
      <c r="H57" s="233"/>
      <c r="I57" s="233"/>
      <c r="J57" s="251"/>
      <c r="K57" s="236"/>
      <c r="L57" s="237"/>
      <c r="M57" s="166"/>
      <c r="N57" s="804"/>
      <c r="O57" s="805"/>
      <c r="P57" s="207"/>
      <c r="Q57" s="223"/>
      <c r="R57" s="224"/>
      <c r="S57" s="225"/>
      <c r="T57" s="223">
        <f t="shared" si="5"/>
        <v>0</v>
      </c>
      <c r="U57" s="193">
        <f t="shared" si="0"/>
      </c>
      <c r="V57" s="194"/>
      <c r="W57" s="223"/>
      <c r="X57" s="224"/>
      <c r="Y57" s="225"/>
      <c r="Z57" s="223">
        <f t="shared" si="6"/>
        <v>0</v>
      </c>
      <c r="AA57" s="193">
        <f t="shared" si="1"/>
      </c>
      <c r="AB57" s="238"/>
      <c r="AC57" s="239"/>
      <c r="AD57" s="239"/>
      <c r="AE57" s="224">
        <f t="shared" si="7"/>
        <v>0</v>
      </c>
      <c r="AF57" s="193">
        <f t="shared" si="2"/>
      </c>
      <c r="AG57" s="238"/>
      <c r="AH57" s="239"/>
      <c r="AI57" s="239"/>
      <c r="AJ57" s="224">
        <f t="shared" si="8"/>
        <v>0</v>
      </c>
      <c r="AK57" s="193">
        <f t="shared" si="3"/>
      </c>
      <c r="AL57" s="213"/>
      <c r="AM57" s="230">
        <f t="shared" si="9"/>
        <v>0</v>
      </c>
      <c r="AN57" s="213"/>
      <c r="AO57" s="223">
        <f t="shared" si="10"/>
        <v>0</v>
      </c>
      <c r="AP57" s="193">
        <f t="shared" si="4"/>
      </c>
    </row>
    <row r="58" spans="1:42" s="241" customFormat="1" ht="19.5" customHeight="1">
      <c r="A58" s="231"/>
      <c r="B58" s="232"/>
      <c r="C58" s="232"/>
      <c r="D58" s="232"/>
      <c r="E58" s="232"/>
      <c r="F58" s="232"/>
      <c r="G58" s="232"/>
      <c r="H58" s="233"/>
      <c r="I58" s="234"/>
      <c r="J58" s="235"/>
      <c r="K58" s="236"/>
      <c r="L58" s="237"/>
      <c r="M58" s="166"/>
      <c r="N58" s="804"/>
      <c r="O58" s="805"/>
      <c r="P58" s="207"/>
      <c r="Q58" s="223"/>
      <c r="R58" s="224"/>
      <c r="S58" s="225"/>
      <c r="T58" s="223">
        <f t="shared" si="5"/>
        <v>0</v>
      </c>
      <c r="U58" s="193">
        <f t="shared" si="0"/>
      </c>
      <c r="V58" s="194"/>
      <c r="W58" s="223"/>
      <c r="X58" s="224"/>
      <c r="Y58" s="225"/>
      <c r="Z58" s="223">
        <f t="shared" si="6"/>
        <v>0</v>
      </c>
      <c r="AA58" s="193">
        <f t="shared" si="1"/>
      </c>
      <c r="AB58" s="238"/>
      <c r="AC58" s="239"/>
      <c r="AD58" s="239"/>
      <c r="AE58" s="224">
        <f t="shared" si="7"/>
        <v>0</v>
      </c>
      <c r="AF58" s="193">
        <f t="shared" si="2"/>
      </c>
      <c r="AG58" s="238"/>
      <c r="AH58" s="239"/>
      <c r="AI58" s="239"/>
      <c r="AJ58" s="224">
        <f t="shared" si="8"/>
        <v>0</v>
      </c>
      <c r="AK58" s="193">
        <f t="shared" si="3"/>
      </c>
      <c r="AL58" s="213"/>
      <c r="AM58" s="230">
        <f t="shared" si="9"/>
        <v>0</v>
      </c>
      <c r="AN58" s="213"/>
      <c r="AO58" s="223">
        <f t="shared" si="10"/>
        <v>0</v>
      </c>
      <c r="AP58" s="193">
        <f t="shared" si="4"/>
      </c>
    </row>
    <row r="59" spans="1:42" s="241" customFormat="1" ht="19.5" customHeight="1">
      <c r="A59" s="231"/>
      <c r="B59" s="232"/>
      <c r="C59" s="232"/>
      <c r="D59" s="232"/>
      <c r="E59" s="232"/>
      <c r="F59" s="232"/>
      <c r="G59" s="232"/>
      <c r="H59" s="233"/>
      <c r="I59" s="234"/>
      <c r="J59" s="235"/>
      <c r="K59" s="236"/>
      <c r="L59" s="237"/>
      <c r="M59" s="166"/>
      <c r="N59" s="804"/>
      <c r="O59" s="805"/>
      <c r="P59" s="207"/>
      <c r="Q59" s="223"/>
      <c r="R59" s="224"/>
      <c r="S59" s="225"/>
      <c r="T59" s="223">
        <f t="shared" si="5"/>
        <v>0</v>
      </c>
      <c r="U59" s="193">
        <f t="shared" si="0"/>
      </c>
      <c r="V59" s="194"/>
      <c r="W59" s="223"/>
      <c r="X59" s="224"/>
      <c r="Y59" s="225"/>
      <c r="Z59" s="223">
        <f t="shared" si="6"/>
        <v>0</v>
      </c>
      <c r="AA59" s="193">
        <f t="shared" si="1"/>
      </c>
      <c r="AB59" s="238"/>
      <c r="AC59" s="239"/>
      <c r="AD59" s="239"/>
      <c r="AE59" s="224">
        <f t="shared" si="7"/>
        <v>0</v>
      </c>
      <c r="AF59" s="193">
        <f t="shared" si="2"/>
      </c>
      <c r="AG59" s="238"/>
      <c r="AH59" s="239"/>
      <c r="AI59" s="239"/>
      <c r="AJ59" s="224">
        <f t="shared" si="8"/>
        <v>0</v>
      </c>
      <c r="AK59" s="193">
        <f t="shared" si="3"/>
      </c>
      <c r="AL59" s="213"/>
      <c r="AM59" s="230">
        <f t="shared" si="9"/>
        <v>0</v>
      </c>
      <c r="AN59" s="213"/>
      <c r="AO59" s="223">
        <f t="shared" si="10"/>
        <v>0</v>
      </c>
      <c r="AP59" s="193">
        <f t="shared" si="4"/>
      </c>
    </row>
    <row r="60" spans="1:42" s="245" customFormat="1" ht="19.5" customHeight="1">
      <c r="A60" s="216"/>
      <c r="B60" s="217"/>
      <c r="C60" s="217"/>
      <c r="D60" s="217"/>
      <c r="E60" s="217"/>
      <c r="F60" s="217"/>
      <c r="G60" s="217"/>
      <c r="H60" s="218"/>
      <c r="I60" s="219"/>
      <c r="J60" s="220"/>
      <c r="K60" s="221"/>
      <c r="L60" s="243"/>
      <c r="M60" s="244"/>
      <c r="N60" s="804"/>
      <c r="O60" s="805"/>
      <c r="P60" s="189"/>
      <c r="Q60" s="190"/>
      <c r="R60" s="191"/>
      <c r="S60" s="192"/>
      <c r="T60" s="190">
        <f t="shared" si="5"/>
        <v>0</v>
      </c>
      <c r="U60" s="193">
        <f t="shared" si="0"/>
      </c>
      <c r="V60" s="194"/>
      <c r="W60" s="190"/>
      <c r="X60" s="191"/>
      <c r="Y60" s="192"/>
      <c r="Z60" s="190">
        <f t="shared" si="6"/>
        <v>0</v>
      </c>
      <c r="AA60" s="193">
        <f t="shared" si="1"/>
      </c>
      <c r="AB60" s="195"/>
      <c r="AC60" s="196"/>
      <c r="AD60" s="196"/>
      <c r="AE60" s="191">
        <f t="shared" si="7"/>
        <v>0</v>
      </c>
      <c r="AF60" s="193">
        <f t="shared" si="2"/>
      </c>
      <c r="AG60" s="195"/>
      <c r="AH60" s="196"/>
      <c r="AI60" s="196"/>
      <c r="AJ60" s="191">
        <f t="shared" si="8"/>
        <v>0</v>
      </c>
      <c r="AK60" s="193">
        <f t="shared" si="3"/>
      </c>
      <c r="AL60" s="194"/>
      <c r="AM60" s="197">
        <f t="shared" si="9"/>
        <v>0</v>
      </c>
      <c r="AN60" s="194"/>
      <c r="AO60" s="190">
        <f t="shared" si="10"/>
        <v>0</v>
      </c>
      <c r="AP60" s="193">
        <f t="shared" si="4"/>
      </c>
    </row>
    <row r="61" spans="1:42" s="245" customFormat="1" ht="19.5" customHeight="1">
      <c r="A61" s="216"/>
      <c r="B61" s="217"/>
      <c r="C61" s="217"/>
      <c r="D61" s="217"/>
      <c r="E61" s="217"/>
      <c r="F61" s="217"/>
      <c r="G61" s="217"/>
      <c r="H61" s="218"/>
      <c r="I61" s="219"/>
      <c r="J61" s="220"/>
      <c r="K61" s="221"/>
      <c r="L61" s="243"/>
      <c r="M61" s="244"/>
      <c r="N61" s="804"/>
      <c r="O61" s="805"/>
      <c r="P61" s="189"/>
      <c r="Q61" s="190"/>
      <c r="R61" s="191"/>
      <c r="S61" s="192"/>
      <c r="T61" s="190">
        <f t="shared" si="5"/>
        <v>0</v>
      </c>
      <c r="U61" s="193">
        <f t="shared" si="0"/>
      </c>
      <c r="V61" s="194"/>
      <c r="W61" s="190"/>
      <c r="X61" s="191"/>
      <c r="Y61" s="192"/>
      <c r="Z61" s="190">
        <f t="shared" si="6"/>
        <v>0</v>
      </c>
      <c r="AA61" s="193">
        <f t="shared" si="1"/>
      </c>
      <c r="AB61" s="195"/>
      <c r="AC61" s="196"/>
      <c r="AD61" s="196"/>
      <c r="AE61" s="191">
        <f t="shared" si="7"/>
        <v>0</v>
      </c>
      <c r="AF61" s="193">
        <f t="shared" si="2"/>
      </c>
      <c r="AG61" s="195"/>
      <c r="AH61" s="196"/>
      <c r="AI61" s="196"/>
      <c r="AJ61" s="191">
        <f t="shared" si="8"/>
        <v>0</v>
      </c>
      <c r="AK61" s="193">
        <f t="shared" si="3"/>
      </c>
      <c r="AL61" s="194"/>
      <c r="AM61" s="197">
        <f t="shared" si="9"/>
        <v>0</v>
      </c>
      <c r="AN61" s="194"/>
      <c r="AO61" s="190">
        <f t="shared" si="10"/>
        <v>0</v>
      </c>
      <c r="AP61" s="193">
        <f t="shared" si="4"/>
      </c>
    </row>
    <row r="62" spans="1:42" s="198" customFormat="1" ht="19.5" customHeight="1">
      <c r="A62" s="181"/>
      <c r="B62" s="182"/>
      <c r="C62" s="182"/>
      <c r="D62" s="182"/>
      <c r="E62" s="182"/>
      <c r="F62" s="182"/>
      <c r="G62" s="182"/>
      <c r="H62" s="183"/>
      <c r="I62" s="184"/>
      <c r="J62" s="185"/>
      <c r="K62" s="186"/>
      <c r="L62" s="187"/>
      <c r="M62" s="188"/>
      <c r="N62" s="804"/>
      <c r="O62" s="805"/>
      <c r="P62" s="189"/>
      <c r="Q62" s="190"/>
      <c r="R62" s="191"/>
      <c r="S62" s="192"/>
      <c r="T62" s="190">
        <f t="shared" si="5"/>
        <v>0</v>
      </c>
      <c r="U62" s="193">
        <f t="shared" si="0"/>
      </c>
      <c r="V62" s="194"/>
      <c r="W62" s="190"/>
      <c r="X62" s="191"/>
      <c r="Y62" s="192"/>
      <c r="Z62" s="190">
        <f t="shared" si="6"/>
        <v>0</v>
      </c>
      <c r="AA62" s="193">
        <f t="shared" si="1"/>
      </c>
      <c r="AB62" s="195"/>
      <c r="AC62" s="196"/>
      <c r="AD62" s="196"/>
      <c r="AE62" s="191">
        <f t="shared" si="7"/>
        <v>0</v>
      </c>
      <c r="AF62" s="193">
        <f t="shared" si="2"/>
      </c>
      <c r="AG62" s="195"/>
      <c r="AH62" s="196"/>
      <c r="AI62" s="196"/>
      <c r="AJ62" s="191">
        <f t="shared" si="8"/>
        <v>0</v>
      </c>
      <c r="AK62" s="193">
        <f t="shared" si="3"/>
      </c>
      <c r="AL62" s="194"/>
      <c r="AM62" s="197">
        <f t="shared" si="9"/>
        <v>0</v>
      </c>
      <c r="AN62" s="194"/>
      <c r="AO62" s="190">
        <f t="shared" si="10"/>
        <v>0</v>
      </c>
      <c r="AP62" s="193">
        <f t="shared" si="4"/>
      </c>
    </row>
    <row r="63" spans="1:42" s="215" customFormat="1" ht="19.5" customHeight="1">
      <c r="A63" s="216"/>
      <c r="B63" s="217"/>
      <c r="C63" s="217"/>
      <c r="D63" s="217"/>
      <c r="E63" s="217"/>
      <c r="F63" s="217"/>
      <c r="G63" s="217"/>
      <c r="H63" s="218"/>
      <c r="I63" s="219"/>
      <c r="J63" s="220"/>
      <c r="K63" s="221"/>
      <c r="L63" s="222"/>
      <c r="M63" s="206"/>
      <c r="N63" s="804"/>
      <c r="O63" s="805"/>
      <c r="P63" s="207"/>
      <c r="Q63" s="223"/>
      <c r="R63" s="224"/>
      <c r="S63" s="225"/>
      <c r="T63" s="223">
        <f t="shared" si="5"/>
        <v>0</v>
      </c>
      <c r="U63" s="193">
        <f t="shared" si="0"/>
      </c>
      <c r="V63" s="194"/>
      <c r="W63" s="223"/>
      <c r="X63" s="224"/>
      <c r="Y63" s="225"/>
      <c r="Z63" s="223">
        <f t="shared" si="6"/>
        <v>0</v>
      </c>
      <c r="AA63" s="193">
        <f t="shared" si="1"/>
      </c>
      <c r="AB63" s="227"/>
      <c r="AC63" s="228"/>
      <c r="AD63" s="228"/>
      <c r="AE63" s="224">
        <f t="shared" si="7"/>
        <v>0</v>
      </c>
      <c r="AF63" s="193">
        <f t="shared" si="2"/>
      </c>
      <c r="AG63" s="227"/>
      <c r="AH63" s="228"/>
      <c r="AI63" s="228"/>
      <c r="AJ63" s="224">
        <f t="shared" si="8"/>
        <v>0</v>
      </c>
      <c r="AK63" s="193">
        <f t="shared" si="3"/>
      </c>
      <c r="AL63" s="213"/>
      <c r="AM63" s="230">
        <f t="shared" si="9"/>
        <v>0</v>
      </c>
      <c r="AN63" s="213"/>
      <c r="AO63" s="223">
        <f t="shared" si="10"/>
        <v>0</v>
      </c>
      <c r="AP63" s="193">
        <f t="shared" si="4"/>
      </c>
    </row>
    <row r="64" spans="1:42" s="241" customFormat="1" ht="19.5" customHeight="1">
      <c r="A64" s="231"/>
      <c r="B64" s="232"/>
      <c r="C64" s="232"/>
      <c r="D64" s="232"/>
      <c r="E64" s="232"/>
      <c r="F64" s="232"/>
      <c r="G64" s="232"/>
      <c r="H64" s="233"/>
      <c r="I64" s="234"/>
      <c r="J64" s="235"/>
      <c r="K64" s="236"/>
      <c r="L64" s="237"/>
      <c r="M64" s="166"/>
      <c r="N64" s="804"/>
      <c r="O64" s="805"/>
      <c r="P64" s="207"/>
      <c r="Q64" s="223"/>
      <c r="R64" s="224"/>
      <c r="S64" s="225"/>
      <c r="T64" s="223">
        <f t="shared" si="5"/>
        <v>0</v>
      </c>
      <c r="U64" s="193">
        <f t="shared" si="0"/>
      </c>
      <c r="V64" s="194"/>
      <c r="W64" s="223"/>
      <c r="X64" s="224"/>
      <c r="Y64" s="225"/>
      <c r="Z64" s="223">
        <f t="shared" si="6"/>
        <v>0</v>
      </c>
      <c r="AA64" s="193">
        <f t="shared" si="1"/>
      </c>
      <c r="AB64" s="238"/>
      <c r="AC64" s="239"/>
      <c r="AD64" s="239"/>
      <c r="AE64" s="224">
        <f t="shared" si="7"/>
        <v>0</v>
      </c>
      <c r="AF64" s="193">
        <f t="shared" si="2"/>
      </c>
      <c r="AG64" s="238"/>
      <c r="AH64" s="239"/>
      <c r="AI64" s="239"/>
      <c r="AJ64" s="224">
        <f t="shared" si="8"/>
        <v>0</v>
      </c>
      <c r="AK64" s="193">
        <f t="shared" si="3"/>
      </c>
      <c r="AL64" s="213"/>
      <c r="AM64" s="230">
        <f t="shared" si="9"/>
        <v>0</v>
      </c>
      <c r="AN64" s="213"/>
      <c r="AO64" s="223">
        <f t="shared" si="10"/>
        <v>0</v>
      </c>
      <c r="AP64" s="193">
        <f t="shared" si="4"/>
      </c>
    </row>
    <row r="65" spans="1:42" s="215" customFormat="1" ht="19.5" customHeight="1">
      <c r="A65" s="216"/>
      <c r="B65" s="217"/>
      <c r="C65" s="217"/>
      <c r="D65" s="217"/>
      <c r="E65" s="217"/>
      <c r="F65" s="217"/>
      <c r="G65" s="217"/>
      <c r="H65" s="218"/>
      <c r="I65" s="219"/>
      <c r="J65" s="220"/>
      <c r="K65" s="221"/>
      <c r="L65" s="222"/>
      <c r="M65" s="206"/>
      <c r="N65" s="804"/>
      <c r="O65" s="805"/>
      <c r="P65" s="207"/>
      <c r="Q65" s="223"/>
      <c r="R65" s="224"/>
      <c r="S65" s="225"/>
      <c r="T65" s="223">
        <f t="shared" si="5"/>
        <v>0</v>
      </c>
      <c r="U65" s="193">
        <f t="shared" si="0"/>
      </c>
      <c r="V65" s="194"/>
      <c r="W65" s="223"/>
      <c r="X65" s="224"/>
      <c r="Y65" s="225"/>
      <c r="Z65" s="223">
        <f t="shared" si="6"/>
        <v>0</v>
      </c>
      <c r="AA65" s="193">
        <f t="shared" si="1"/>
      </c>
      <c r="AB65" s="227"/>
      <c r="AC65" s="228"/>
      <c r="AD65" s="228"/>
      <c r="AE65" s="224">
        <f t="shared" si="7"/>
        <v>0</v>
      </c>
      <c r="AF65" s="193">
        <f t="shared" si="2"/>
      </c>
      <c r="AG65" s="227"/>
      <c r="AH65" s="228"/>
      <c r="AI65" s="228"/>
      <c r="AJ65" s="224">
        <f t="shared" si="8"/>
        <v>0</v>
      </c>
      <c r="AK65" s="193">
        <f t="shared" si="3"/>
      </c>
      <c r="AL65" s="213"/>
      <c r="AM65" s="230">
        <f t="shared" si="9"/>
        <v>0</v>
      </c>
      <c r="AN65" s="213"/>
      <c r="AO65" s="223">
        <f t="shared" si="10"/>
        <v>0</v>
      </c>
      <c r="AP65" s="193">
        <f t="shared" si="4"/>
      </c>
    </row>
    <row r="66" spans="1:42" s="241" customFormat="1" ht="19.5" customHeight="1">
      <c r="A66" s="231"/>
      <c r="B66" s="232"/>
      <c r="C66" s="232"/>
      <c r="D66" s="232"/>
      <c r="E66" s="232"/>
      <c r="F66" s="232"/>
      <c r="G66" s="232"/>
      <c r="H66" s="233"/>
      <c r="I66" s="234"/>
      <c r="J66" s="235"/>
      <c r="K66" s="236"/>
      <c r="L66" s="237"/>
      <c r="M66" s="166"/>
      <c r="N66" s="804"/>
      <c r="O66" s="805"/>
      <c r="P66" s="207"/>
      <c r="Q66" s="223"/>
      <c r="R66" s="224"/>
      <c r="S66" s="225"/>
      <c r="T66" s="223">
        <f t="shared" si="5"/>
        <v>0</v>
      </c>
      <c r="U66" s="193">
        <f t="shared" si="0"/>
      </c>
      <c r="V66" s="194"/>
      <c r="W66" s="223"/>
      <c r="X66" s="224"/>
      <c r="Y66" s="225"/>
      <c r="Z66" s="223">
        <f t="shared" si="6"/>
        <v>0</v>
      </c>
      <c r="AA66" s="193">
        <f t="shared" si="1"/>
      </c>
      <c r="AB66" s="238"/>
      <c r="AC66" s="239"/>
      <c r="AD66" s="239"/>
      <c r="AE66" s="224">
        <f t="shared" si="7"/>
        <v>0</v>
      </c>
      <c r="AF66" s="193">
        <f t="shared" si="2"/>
      </c>
      <c r="AG66" s="238"/>
      <c r="AH66" s="239"/>
      <c r="AI66" s="239"/>
      <c r="AJ66" s="224">
        <f t="shared" si="8"/>
        <v>0</v>
      </c>
      <c r="AK66" s="193">
        <f t="shared" si="3"/>
      </c>
      <c r="AL66" s="213"/>
      <c r="AM66" s="230">
        <f t="shared" si="9"/>
        <v>0</v>
      </c>
      <c r="AN66" s="213"/>
      <c r="AO66" s="223">
        <f t="shared" si="10"/>
        <v>0</v>
      </c>
      <c r="AP66" s="193">
        <f t="shared" si="4"/>
      </c>
    </row>
    <row r="67" spans="1:42" ht="19.5" customHeight="1" thickBot="1">
      <c r="A67" s="254"/>
      <c r="B67" s="255"/>
      <c r="C67" s="255"/>
      <c r="D67" s="255"/>
      <c r="E67" s="255"/>
      <c r="F67" s="255"/>
      <c r="G67" s="255"/>
      <c r="H67" s="256"/>
      <c r="I67" s="257"/>
      <c r="J67" s="258"/>
      <c r="K67" s="259"/>
      <c r="L67" s="260"/>
      <c r="M67" s="166"/>
      <c r="N67" s="806"/>
      <c r="O67" s="807"/>
      <c r="P67" s="207"/>
      <c r="Q67" s="261"/>
      <c r="R67" s="262"/>
      <c r="S67" s="263"/>
      <c r="T67" s="261">
        <f t="shared" si="5"/>
        <v>0</v>
      </c>
      <c r="U67" s="264">
        <f t="shared" si="0"/>
      </c>
      <c r="V67" s="194"/>
      <c r="W67" s="265"/>
      <c r="X67" s="262"/>
      <c r="Y67" s="263"/>
      <c r="Z67" s="265">
        <f t="shared" si="6"/>
        <v>0</v>
      </c>
      <c r="AA67" s="266">
        <f t="shared" si="1"/>
      </c>
      <c r="AB67" s="267"/>
      <c r="AC67" s="268"/>
      <c r="AD67" s="268"/>
      <c r="AE67" s="262">
        <f t="shared" si="7"/>
        <v>0</v>
      </c>
      <c r="AF67" s="264">
        <f t="shared" si="2"/>
      </c>
      <c r="AG67" s="267"/>
      <c r="AH67" s="268"/>
      <c r="AI67" s="268"/>
      <c r="AJ67" s="262">
        <f t="shared" si="8"/>
        <v>0</v>
      </c>
      <c r="AK67" s="264">
        <f t="shared" si="3"/>
      </c>
      <c r="AL67" s="213"/>
      <c r="AM67" s="269">
        <f t="shared" si="9"/>
        <v>0</v>
      </c>
      <c r="AN67" s="213"/>
      <c r="AO67" s="265">
        <f t="shared" si="10"/>
        <v>0</v>
      </c>
      <c r="AP67" s="266">
        <f t="shared" si="4"/>
      </c>
    </row>
    <row r="68" spans="1:57" ht="24.75" customHeight="1" thickBot="1" thickTop="1">
      <c r="A68" s="270"/>
      <c r="B68" s="270"/>
      <c r="C68" s="270"/>
      <c r="D68" s="270"/>
      <c r="E68" s="270"/>
      <c r="F68" s="270"/>
      <c r="G68" s="270"/>
      <c r="H68" s="271"/>
      <c r="I68" s="270"/>
      <c r="J68" s="272"/>
      <c r="K68" s="273"/>
      <c r="L68" s="270"/>
      <c r="M68" s="274"/>
      <c r="N68" s="275"/>
      <c r="O68" s="276"/>
      <c r="P68" s="277"/>
      <c r="Q68" s="275"/>
      <c r="R68" s="275"/>
      <c r="S68" s="275"/>
      <c r="T68" s="275"/>
      <c r="U68" s="278">
        <f t="shared" si="0"/>
      </c>
      <c r="V68" s="194"/>
      <c r="W68" s="275"/>
      <c r="X68" s="275"/>
      <c r="Y68" s="275"/>
      <c r="Z68" s="275"/>
      <c r="AA68" s="278">
        <f t="shared" si="1"/>
      </c>
      <c r="AB68" s="279"/>
      <c r="AC68" s="279"/>
      <c r="AD68" s="279"/>
      <c r="AE68" s="275"/>
      <c r="AF68" s="278">
        <f t="shared" si="2"/>
      </c>
      <c r="AG68" s="279"/>
      <c r="AH68" s="279"/>
      <c r="AI68" s="279"/>
      <c r="AJ68" s="275"/>
      <c r="AK68" s="278">
        <f t="shared" si="3"/>
      </c>
      <c r="AL68" s="280"/>
      <c r="AM68" s="275"/>
      <c r="AN68" s="280"/>
      <c r="AO68" s="275"/>
      <c r="AP68" s="278">
        <f t="shared" si="4"/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</row>
    <row r="69" spans="1:42" s="299" customFormat="1" ht="34.5" customHeight="1" thickBot="1" thickTop="1">
      <c r="A69" s="799" t="s">
        <v>62</v>
      </c>
      <c r="B69" s="800"/>
      <c r="C69" s="800"/>
      <c r="D69" s="800"/>
      <c r="E69" s="800"/>
      <c r="F69" s="800"/>
      <c r="G69" s="800"/>
      <c r="H69" s="800"/>
      <c r="I69" s="800"/>
      <c r="J69" s="800"/>
      <c r="K69" s="800"/>
      <c r="L69" s="801"/>
      <c r="M69" s="281"/>
      <c r="N69" s="802">
        <f>SUM(N14:O67)</f>
        <v>0</v>
      </c>
      <c r="O69" s="803"/>
      <c r="P69" s="282"/>
      <c r="Q69" s="283">
        <f aca="true" t="shared" si="11" ref="Q69:AD69">SUM(Q19:Q67)</f>
        <v>0</v>
      </c>
      <c r="R69" s="284">
        <f t="shared" si="11"/>
        <v>0</v>
      </c>
      <c r="S69" s="285">
        <f t="shared" si="11"/>
        <v>0</v>
      </c>
      <c r="T69" s="283">
        <f t="shared" si="11"/>
        <v>0</v>
      </c>
      <c r="U69" s="286">
        <f t="shared" si="11"/>
        <v>0</v>
      </c>
      <c r="V69" s="287"/>
      <c r="W69" s="283">
        <f t="shared" si="11"/>
        <v>0</v>
      </c>
      <c r="X69" s="284">
        <f t="shared" si="11"/>
        <v>0</v>
      </c>
      <c r="Y69" s="285">
        <f t="shared" si="11"/>
        <v>0</v>
      </c>
      <c r="Z69" s="288">
        <f t="shared" si="11"/>
        <v>0</v>
      </c>
      <c r="AA69" s="289">
        <f t="shared" si="11"/>
        <v>0</v>
      </c>
      <c r="AB69" s="290"/>
      <c r="AC69" s="291">
        <f t="shared" si="11"/>
        <v>0</v>
      </c>
      <c r="AD69" s="285">
        <f t="shared" si="11"/>
        <v>0</v>
      </c>
      <c r="AE69" s="288">
        <f>IF($O69=0,"",(AD69/$O69)*100)</f>
      </c>
      <c r="AF69" s="289">
        <f>SUM(AF19:AF67)</f>
        <v>0</v>
      </c>
      <c r="AG69" s="292"/>
      <c r="AH69" s="293">
        <f>SUM(AH19:AH67)</f>
        <v>0</v>
      </c>
      <c r="AI69" s="291">
        <f>SUM(AI19:AI67)</f>
        <v>0</v>
      </c>
      <c r="AJ69" s="294">
        <f>SUM(AJ19:AJ67)</f>
        <v>0</v>
      </c>
      <c r="AK69" s="295">
        <f t="shared" si="3"/>
      </c>
      <c r="AL69" s="296"/>
      <c r="AM69" s="287">
        <f>SUM(AM19:AM67)</f>
        <v>0</v>
      </c>
      <c r="AN69" s="297">
        <f>IF($O69=0,"",(#REF!/$O69)*100)</f>
      </c>
      <c r="AO69" s="283">
        <f>SUM(AO19:AO67)</f>
        <v>0</v>
      </c>
      <c r="AP69" s="298"/>
    </row>
    <row r="70" spans="31:38" ht="24.75" customHeight="1" thickTop="1">
      <c r="AE70" s="302"/>
      <c r="AL70" s="130"/>
    </row>
    <row r="71" spans="1:6" s="304" customFormat="1" ht="32.25" customHeight="1">
      <c r="A71" s="8"/>
      <c r="B71" s="8"/>
      <c r="C71" s="8"/>
      <c r="D71" s="8"/>
      <c r="E71" s="8"/>
      <c r="F71" s="8"/>
    </row>
    <row r="72" spans="1:6" s="304" customFormat="1" ht="41.25" customHeight="1">
      <c r="A72" s="8"/>
      <c r="B72" s="8"/>
      <c r="C72" s="8"/>
      <c r="D72" s="8"/>
      <c r="E72" s="8"/>
      <c r="F72" s="8"/>
    </row>
    <row r="73" ht="24.75" customHeight="1">
      <c r="AE73" s="302"/>
    </row>
    <row r="74" ht="24.75" customHeight="1">
      <c r="AE74" s="302"/>
    </row>
    <row r="75" ht="24.75" customHeight="1">
      <c r="AE75" s="302"/>
    </row>
    <row r="76" ht="24.75" customHeight="1">
      <c r="AE76" s="302"/>
    </row>
    <row r="77" ht="24.75" customHeight="1">
      <c r="AE77" s="302"/>
    </row>
    <row r="78" ht="24.75" customHeight="1">
      <c r="AE78" s="302"/>
    </row>
    <row r="79" ht="24.75" customHeight="1">
      <c r="AE79" s="302"/>
    </row>
    <row r="80" ht="24.75" customHeight="1">
      <c r="AE80" s="302"/>
    </row>
    <row r="81" ht="24.75" customHeight="1">
      <c r="AE81" s="302"/>
    </row>
    <row r="82" ht="24.75" customHeight="1">
      <c r="AE82" s="302"/>
    </row>
    <row r="83" ht="24.75" customHeight="1">
      <c r="AE83" s="302"/>
    </row>
    <row r="84" ht="24.75" customHeight="1">
      <c r="AE84" s="302"/>
    </row>
    <row r="85" ht="24.75" customHeight="1">
      <c r="AE85" s="302"/>
    </row>
    <row r="86" ht="24.75" customHeight="1">
      <c r="AE86" s="302"/>
    </row>
    <row r="87" ht="24.75" customHeight="1">
      <c r="AE87" s="302"/>
    </row>
    <row r="88" ht="24.75" customHeight="1">
      <c r="AE88" s="302"/>
    </row>
    <row r="89" ht="24.75" customHeight="1">
      <c r="AE89" s="302"/>
    </row>
    <row r="90" ht="24.75" customHeight="1">
      <c r="AE90" s="302"/>
    </row>
    <row r="91" ht="24.75" customHeight="1">
      <c r="AE91" s="302"/>
    </row>
    <row r="92" ht="24.75" customHeight="1">
      <c r="AE92" s="302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</sheetData>
  <sheetProtection/>
  <mergeCells count="91">
    <mergeCell ref="A1:J3"/>
    <mergeCell ref="A5:AP5"/>
    <mergeCell ref="A6:AP6"/>
    <mergeCell ref="A7:AP7"/>
    <mergeCell ref="A8:K8"/>
    <mergeCell ref="AO9:AP9"/>
    <mergeCell ref="A11:K11"/>
    <mergeCell ref="L11:L13"/>
    <mergeCell ref="N11:O12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Z12:AA12"/>
    <mergeCell ref="AC11:AC13"/>
    <mergeCell ref="AD11:AD13"/>
    <mergeCell ref="AE11:AF11"/>
    <mergeCell ref="AG11:AG13"/>
    <mergeCell ref="AE12:AF12"/>
    <mergeCell ref="AH11:AH13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A69:L69"/>
    <mergeCell ref="N69:O69"/>
    <mergeCell ref="N62:O62"/>
    <mergeCell ref="N63:O63"/>
    <mergeCell ref="N64:O64"/>
    <mergeCell ref="N65:O65"/>
    <mergeCell ref="N66:O66"/>
    <mergeCell ref="N67:O6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70" zoomScaleNormal="70" zoomScalePageLayoutView="0" workbookViewId="0" topLeftCell="A5">
      <selection activeCell="AJ66" sqref="AJ66"/>
    </sheetView>
  </sheetViews>
  <sheetFormatPr defaultColWidth="9.140625" defaultRowHeight="24.75" customHeight="1"/>
  <cols>
    <col min="1" max="3" width="8.7109375" style="135" customWidth="1"/>
    <col min="4" max="4" width="8.7109375" style="300" customWidth="1"/>
    <col min="5" max="7" width="9.28125" style="135" customWidth="1"/>
    <col min="8" max="8" width="9.28125" style="301" customWidth="1"/>
    <col min="9" max="9" width="13.00390625" style="301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4.7109375" style="135" customWidth="1"/>
    <col min="14" max="15" width="20.7109375" style="135" hidden="1" customWidth="1"/>
    <col min="16" max="16" width="3.7109375" style="135" hidden="1" customWidth="1"/>
    <col min="17" max="20" width="20.7109375" style="135" hidden="1" customWidth="1"/>
    <col min="21" max="21" width="10.7109375" style="135" hidden="1" customWidth="1"/>
    <col min="22" max="22" width="3.8515625" style="135" hidden="1" customWidth="1"/>
    <col min="23" max="26" width="20.7109375" style="135" hidden="1" customWidth="1"/>
    <col min="27" max="27" width="10.7109375" style="135" hidden="1" customWidth="1"/>
    <col min="28" max="31" width="20.7109375" style="135" customWidth="1"/>
    <col min="32" max="32" width="10.7109375" style="135" customWidth="1"/>
    <col min="33" max="33" width="4.7109375" style="135" customWidth="1"/>
    <col min="34" max="37" width="20.7109375" style="135" customWidth="1"/>
    <col min="38" max="38" width="10.7109375" style="135" customWidth="1"/>
    <col min="39" max="39" width="4.7109375" style="135" customWidth="1"/>
    <col min="40" max="40" width="20.7109375" style="303" customWidth="1"/>
    <col min="41" max="41" width="10.7109375" style="613" customWidth="1"/>
    <col min="42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847" t="s">
        <v>67</v>
      </c>
      <c r="B1" s="848"/>
      <c r="C1" s="848"/>
      <c r="D1" s="848"/>
      <c r="E1" s="848"/>
      <c r="F1" s="848"/>
      <c r="G1" s="848"/>
      <c r="H1" s="849"/>
      <c r="I1" s="107"/>
      <c r="J1" s="107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 s="106" t="e">
        <f>#REF!</f>
        <v>#REF!</v>
      </c>
      <c r="AL1"/>
      <c r="AM1"/>
      <c r="AN1" s="106" t="e">
        <f>#REF!</f>
        <v>#REF!</v>
      </c>
      <c r="AO1" s="493"/>
    </row>
    <row r="2" spans="1:41" s="105" customFormat="1" ht="24.75" customHeight="1" hidden="1">
      <c r="A2" s="850"/>
      <c r="B2" s="851"/>
      <c r="C2" s="851"/>
      <c r="D2" s="851"/>
      <c r="E2" s="851"/>
      <c r="F2" s="851"/>
      <c r="G2" s="851"/>
      <c r="H2" s="852"/>
      <c r="I2" s="107"/>
      <c r="J2" s="107"/>
      <c r="K2" s="103">
        <f>A21</f>
        <v>0</v>
      </c>
      <c r="L2" s="104">
        <f>L21</f>
        <v>0</v>
      </c>
      <c r="N2" s="106">
        <f>N21</f>
        <v>0</v>
      </c>
      <c r="O2" s="106">
        <f>O21</f>
        <v>0</v>
      </c>
      <c r="Q2" s="106">
        <f>Q21</f>
        <v>0</v>
      </c>
      <c r="R2" s="106">
        <f>R21</f>
        <v>0</v>
      </c>
      <c r="S2" s="106">
        <f>S21</f>
        <v>0</v>
      </c>
      <c r="T2" s="106">
        <f>T21</f>
        <v>0</v>
      </c>
      <c r="W2" s="106">
        <f>W21</f>
        <v>0</v>
      </c>
      <c r="X2" s="106">
        <f>X21</f>
        <v>0</v>
      </c>
      <c r="Y2" s="106">
        <f>Y21</f>
        <v>0</v>
      </c>
      <c r="Z2" s="106">
        <f>Z21</f>
        <v>0</v>
      </c>
      <c r="AB2" s="106">
        <f>AB21</f>
        <v>0</v>
      </c>
      <c r="AC2" s="106">
        <f>AC21</f>
        <v>0</v>
      </c>
      <c r="AD2" s="106">
        <f>AD21</f>
        <v>0</v>
      </c>
      <c r="AE2" s="106">
        <f>AE21</f>
        <v>0</v>
      </c>
      <c r="AH2" s="106">
        <f>AH21</f>
        <v>0</v>
      </c>
      <c r="AI2" s="106">
        <f>AI21</f>
        <v>0</v>
      </c>
      <c r="AJ2" s="106">
        <f>AJ21</f>
        <v>0</v>
      </c>
      <c r="AK2" s="106">
        <f>AK21</f>
        <v>0</v>
      </c>
      <c r="AL2"/>
      <c r="AM2"/>
      <c r="AN2" s="106">
        <f>AN21</f>
        <v>0</v>
      </c>
      <c r="AO2" s="493"/>
    </row>
    <row r="3" spans="1:41" s="105" customFormat="1" ht="24.75" customHeight="1" hidden="1">
      <c r="A3" s="853"/>
      <c r="B3" s="854"/>
      <c r="C3" s="854"/>
      <c r="D3" s="854"/>
      <c r="E3" s="854"/>
      <c r="F3" s="854"/>
      <c r="G3" s="854"/>
      <c r="H3" s="855"/>
      <c r="I3" s="107"/>
      <c r="J3" s="107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 s="109" t="e">
        <f>#REF!</f>
        <v>#REF!</v>
      </c>
      <c r="AL3"/>
      <c r="AM3"/>
      <c r="AN3" s="109" t="e">
        <f>#REF!</f>
        <v>#REF!</v>
      </c>
      <c r="AO3" s="493"/>
    </row>
    <row r="4" spans="4:41" s="110" customFormat="1" ht="24.75" customHeight="1" hidden="1">
      <c r="D4" s="111"/>
      <c r="H4" s="112"/>
      <c r="I4" s="112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 s="115" t="e">
        <f>SUM(AK1:AK3)</f>
        <v>#REF!</v>
      </c>
      <c r="AL4"/>
      <c r="AM4"/>
      <c r="AN4" s="115" t="e">
        <f>SUM(AN1:AN3)</f>
        <v>#REF!</v>
      </c>
      <c r="AO4" s="494"/>
    </row>
    <row r="5" spans="1:41" s="110" customFormat="1" ht="24.75" customHeight="1">
      <c r="A5" s="856" t="s">
        <v>142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856"/>
      <c r="AL5" s="856"/>
      <c r="AM5" s="856"/>
      <c r="AN5" s="856"/>
      <c r="AO5" s="856"/>
    </row>
    <row r="6" spans="1:41" s="116" customFormat="1" ht="46.5" customHeight="1">
      <c r="A6" s="857" t="s">
        <v>152</v>
      </c>
      <c r="B6" s="858"/>
      <c r="C6" s="858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57"/>
      <c r="AC6" s="857"/>
      <c r="AD6" s="857"/>
      <c r="AE6" s="857"/>
      <c r="AF6" s="857"/>
      <c r="AG6" s="857"/>
      <c r="AH6" s="857"/>
      <c r="AI6" s="857"/>
      <c r="AJ6" s="857"/>
      <c r="AK6" s="857"/>
      <c r="AL6" s="857"/>
      <c r="AM6" s="857"/>
      <c r="AN6" s="857"/>
      <c r="AO6" s="857"/>
    </row>
    <row r="7" spans="1:41" s="117" customFormat="1" ht="34.5" customHeight="1">
      <c r="A7" s="789" t="s">
        <v>145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789"/>
      <c r="Q7" s="789"/>
      <c r="R7" s="789"/>
      <c r="S7" s="789"/>
      <c r="T7" s="789"/>
      <c r="U7" s="789"/>
      <c r="V7" s="789"/>
      <c r="W7" s="789"/>
      <c r="X7" s="789"/>
      <c r="Y7" s="789"/>
      <c r="Z7" s="789"/>
      <c r="AA7" s="789"/>
      <c r="AB7" s="789"/>
      <c r="AC7" s="789"/>
      <c r="AD7" s="789"/>
      <c r="AE7" s="789"/>
      <c r="AF7" s="789"/>
      <c r="AG7" s="789"/>
      <c r="AH7" s="789"/>
      <c r="AI7" s="789"/>
      <c r="AJ7" s="789"/>
      <c r="AK7" s="789"/>
      <c r="AL7" s="789"/>
      <c r="AM7" s="789"/>
      <c r="AN7" s="789"/>
      <c r="AO7" s="789"/>
    </row>
    <row r="8" spans="1:41" s="117" customFormat="1" ht="34.5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</row>
    <row r="9" spans="1:41" s="117" customFormat="1" ht="34.5" customHeight="1">
      <c r="A9" s="118" t="s">
        <v>134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860" t="s">
        <v>65</v>
      </c>
      <c r="AO9" s="860"/>
    </row>
    <row r="10" spans="1:41" ht="18" customHeight="1" thickBot="1">
      <c r="A10" s="130"/>
      <c r="B10" s="130"/>
      <c r="C10" s="130"/>
      <c r="D10" s="131"/>
      <c r="E10" s="130"/>
      <c r="F10" s="130"/>
      <c r="G10" s="130"/>
      <c r="H10" s="132"/>
      <c r="I10" s="132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4"/>
      <c r="AO10" s="496"/>
    </row>
    <row r="11" spans="1:41" ht="29.25" customHeight="1" thickBot="1" thickTop="1">
      <c r="A11" s="837" t="s">
        <v>46</v>
      </c>
      <c r="B11" s="838"/>
      <c r="C11" s="838"/>
      <c r="D11" s="838"/>
      <c r="E11" s="838"/>
      <c r="F11" s="838"/>
      <c r="G11" s="838"/>
      <c r="H11" s="838"/>
      <c r="I11" s="838"/>
      <c r="J11" s="838"/>
      <c r="K11" s="839"/>
      <c r="L11" s="840" t="s">
        <v>0</v>
      </c>
      <c r="M11" s="136"/>
      <c r="N11" s="874" t="s">
        <v>135</v>
      </c>
      <c r="O11" s="875"/>
      <c r="P11" s="137"/>
      <c r="Q11" s="829" t="s">
        <v>47</v>
      </c>
      <c r="R11" s="810" t="s">
        <v>48</v>
      </c>
      <c r="S11" s="810" t="s">
        <v>3</v>
      </c>
      <c r="T11" s="873" t="s">
        <v>49</v>
      </c>
      <c r="U11" s="833"/>
      <c r="V11" s="138"/>
      <c r="W11" s="829" t="s">
        <v>4</v>
      </c>
      <c r="X11" s="810" t="s">
        <v>5</v>
      </c>
      <c r="Y11" s="834" t="s">
        <v>6</v>
      </c>
      <c r="Z11" s="832" t="s">
        <v>50</v>
      </c>
      <c r="AA11" s="833"/>
      <c r="AB11" s="829" t="s">
        <v>7</v>
      </c>
      <c r="AC11" s="810" t="s">
        <v>8</v>
      </c>
      <c r="AD11" s="834" t="s">
        <v>9</v>
      </c>
      <c r="AE11" s="815" t="s">
        <v>51</v>
      </c>
      <c r="AF11" s="814"/>
      <c r="AG11" s="128"/>
      <c r="AH11" s="829" t="s">
        <v>10</v>
      </c>
      <c r="AI11" s="810" t="s">
        <v>11</v>
      </c>
      <c r="AJ11" s="863" t="s">
        <v>12</v>
      </c>
      <c r="AK11" s="866" t="s">
        <v>52</v>
      </c>
      <c r="AL11" s="814"/>
      <c r="AM11" s="139"/>
      <c r="AN11" s="867" t="s">
        <v>53</v>
      </c>
      <c r="AO11" s="868"/>
    </row>
    <row r="12" spans="1:55" ht="24.75" customHeight="1" thickBot="1" thickTop="1">
      <c r="A12" s="820" t="s">
        <v>71</v>
      </c>
      <c r="B12" s="821"/>
      <c r="C12" s="821"/>
      <c r="D12" s="822"/>
      <c r="E12" s="823" t="s">
        <v>72</v>
      </c>
      <c r="F12" s="821"/>
      <c r="G12" s="821"/>
      <c r="H12" s="822"/>
      <c r="I12" s="141" t="s">
        <v>73</v>
      </c>
      <c r="J12" s="823" t="s">
        <v>74</v>
      </c>
      <c r="K12" s="824"/>
      <c r="L12" s="841"/>
      <c r="M12" s="136"/>
      <c r="N12" s="497" t="s">
        <v>136</v>
      </c>
      <c r="O12" s="498" t="s">
        <v>137</v>
      </c>
      <c r="P12" s="142"/>
      <c r="Q12" s="830"/>
      <c r="R12" s="811"/>
      <c r="S12" s="811"/>
      <c r="T12" s="869" t="s">
        <v>13</v>
      </c>
      <c r="U12" s="870"/>
      <c r="V12" s="143"/>
      <c r="W12" s="830"/>
      <c r="X12" s="811"/>
      <c r="Y12" s="835"/>
      <c r="Z12" s="871" t="s">
        <v>13</v>
      </c>
      <c r="AA12" s="870"/>
      <c r="AB12" s="830"/>
      <c r="AC12" s="811"/>
      <c r="AD12" s="835"/>
      <c r="AE12" s="818" t="s">
        <v>13</v>
      </c>
      <c r="AF12" s="819"/>
      <c r="AG12" s="499"/>
      <c r="AH12" s="830"/>
      <c r="AI12" s="811"/>
      <c r="AJ12" s="864"/>
      <c r="AK12" s="872" t="s">
        <v>13</v>
      </c>
      <c r="AL12" s="819"/>
      <c r="AM12" s="144"/>
      <c r="AN12" s="861" t="s">
        <v>13</v>
      </c>
      <c r="AO12" s="862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42"/>
      <c r="M13" s="136"/>
      <c r="N13" s="500" t="s">
        <v>138</v>
      </c>
      <c r="O13" s="501" t="s">
        <v>139</v>
      </c>
      <c r="P13" s="149"/>
      <c r="Q13" s="831"/>
      <c r="R13" s="812"/>
      <c r="S13" s="812"/>
      <c r="T13" s="502" t="s">
        <v>60</v>
      </c>
      <c r="U13" s="503" t="s">
        <v>61</v>
      </c>
      <c r="V13" s="152"/>
      <c r="W13" s="831" t="s">
        <v>60</v>
      </c>
      <c r="X13" s="812" t="s">
        <v>60</v>
      </c>
      <c r="Y13" s="836" t="s">
        <v>60</v>
      </c>
      <c r="Z13" s="504" t="s">
        <v>60</v>
      </c>
      <c r="AA13" s="503" t="s">
        <v>61</v>
      </c>
      <c r="AB13" s="831" t="s">
        <v>60</v>
      </c>
      <c r="AC13" s="812" t="s">
        <v>60</v>
      </c>
      <c r="AD13" s="836" t="s">
        <v>60</v>
      </c>
      <c r="AE13" s="157" t="s">
        <v>60</v>
      </c>
      <c r="AF13" s="158" t="s">
        <v>61</v>
      </c>
      <c r="AG13" s="505"/>
      <c r="AH13" s="831" t="s">
        <v>60</v>
      </c>
      <c r="AI13" s="812" t="s">
        <v>60</v>
      </c>
      <c r="AJ13" s="865" t="s">
        <v>60</v>
      </c>
      <c r="AK13" s="506" t="s">
        <v>60</v>
      </c>
      <c r="AL13" s="158" t="s">
        <v>61</v>
      </c>
      <c r="AM13" s="505"/>
      <c r="AN13" s="157" t="s">
        <v>60</v>
      </c>
      <c r="AO13" s="158" t="s">
        <v>61</v>
      </c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1"/>
      <c r="E14" s="162"/>
      <c r="F14" s="162"/>
      <c r="G14" s="162"/>
      <c r="H14" s="163"/>
      <c r="I14" s="507"/>
      <c r="J14" s="507"/>
      <c r="K14" s="164"/>
      <c r="L14" s="165"/>
      <c r="M14" s="166"/>
      <c r="N14" s="508"/>
      <c r="O14" s="509"/>
      <c r="P14" s="510"/>
      <c r="Q14" s="508"/>
      <c r="R14" s="511"/>
      <c r="S14" s="511"/>
      <c r="T14" s="512"/>
      <c r="U14" s="513"/>
      <c r="V14" s="152"/>
      <c r="W14" s="508"/>
      <c r="X14" s="511"/>
      <c r="Y14" s="514"/>
      <c r="Z14" s="515"/>
      <c r="AA14" s="513"/>
      <c r="AB14" s="174"/>
      <c r="AC14" s="175"/>
      <c r="AD14" s="516"/>
      <c r="AE14" s="517"/>
      <c r="AF14" s="172"/>
      <c r="AG14" s="173"/>
      <c r="AH14" s="174"/>
      <c r="AI14" s="175"/>
      <c r="AJ14" s="518"/>
      <c r="AK14" s="519"/>
      <c r="AL14" s="178"/>
      <c r="AM14" s="173"/>
      <c r="AN14" s="171"/>
      <c r="AO14" s="172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72" s="198" customFormat="1" ht="19.5" customHeight="1">
      <c r="A15" s="181"/>
      <c r="B15" s="182"/>
      <c r="C15" s="182"/>
      <c r="D15" s="183"/>
      <c r="E15" s="184"/>
      <c r="F15" s="184"/>
      <c r="G15" s="184"/>
      <c r="H15" s="185"/>
      <c r="I15" s="521"/>
      <c r="J15" s="521"/>
      <c r="K15" s="186"/>
      <c r="L15" s="187"/>
      <c r="M15" s="188"/>
      <c r="N15" s="522"/>
      <c r="O15" s="523"/>
      <c r="P15" s="524"/>
      <c r="Q15" s="522"/>
      <c r="R15" s="525"/>
      <c r="S15" s="525"/>
      <c r="T15" s="526">
        <f>Q15+R15+S15</f>
        <v>0</v>
      </c>
      <c r="U15" s="527">
        <f aca="true" t="shared" si="0" ref="U15:U64">IF($O15=0,"",(T15/$O15)*100)</f>
      </c>
      <c r="V15" s="528"/>
      <c r="W15" s="522"/>
      <c r="X15" s="525"/>
      <c r="Y15" s="529"/>
      <c r="Z15" s="522">
        <f>W15+X15+Y15</f>
        <v>0</v>
      </c>
      <c r="AA15" s="527">
        <f aca="true" t="shared" si="1" ref="AA15:AA64">IF($O15=0,"",(Z15/$O15)*100)</f>
      </c>
      <c r="AB15" s="195"/>
      <c r="AC15" s="196"/>
      <c r="AD15" s="530"/>
      <c r="AE15" s="190">
        <f>AB15+AC15+AD15</f>
        <v>0</v>
      </c>
      <c r="AF15" s="193">
        <f aca="true" t="shared" si="2" ref="AF15:AF64">IF($O15=0,"",(AE15/$O15)*100)</f>
      </c>
      <c r="AG15" s="194"/>
      <c r="AH15" s="195"/>
      <c r="AI15" s="196"/>
      <c r="AJ15" s="531"/>
      <c r="AK15" s="532">
        <f>AH15+AI15+AJ15</f>
        <v>0</v>
      </c>
      <c r="AL15" s="193">
        <f aca="true" t="shared" si="3" ref="AL15:AL64">IF($O15=0,"",(AK15/$O15)*100)</f>
      </c>
      <c r="AM15" s="194"/>
      <c r="AN15" s="190">
        <f>T15+Z15+AE15+AK15</f>
        <v>0</v>
      </c>
      <c r="AO15" s="533">
        <f aca="true" t="shared" si="4" ref="AO15:AO64">IF($O15=0,"",(AN15/$O15)*100)</f>
      </c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</row>
    <row r="16" spans="1:72" s="215" customFormat="1" ht="19.5" customHeight="1">
      <c r="A16" s="199"/>
      <c r="B16" s="200"/>
      <c r="C16" s="200"/>
      <c r="D16" s="201"/>
      <c r="E16" s="202"/>
      <c r="F16" s="202"/>
      <c r="G16" s="202"/>
      <c r="H16" s="203"/>
      <c r="I16" s="535"/>
      <c r="J16" s="535"/>
      <c r="K16" s="204"/>
      <c r="L16" s="205"/>
      <c r="M16" s="206"/>
      <c r="N16" s="536"/>
      <c r="O16" s="537"/>
      <c r="P16" s="538"/>
      <c r="Q16" s="539"/>
      <c r="R16" s="540"/>
      <c r="S16" s="540"/>
      <c r="T16" s="541">
        <f>Q16+R16+S16</f>
        <v>0</v>
      </c>
      <c r="U16" s="527">
        <f t="shared" si="0"/>
      </c>
      <c r="V16" s="528"/>
      <c r="W16" s="539"/>
      <c r="X16" s="540"/>
      <c r="Y16" s="542"/>
      <c r="Z16" s="539">
        <f>W16+X16+Y16</f>
        <v>0</v>
      </c>
      <c r="AA16" s="527">
        <f t="shared" si="1"/>
      </c>
      <c r="AB16" s="211"/>
      <c r="AC16" s="212"/>
      <c r="AD16" s="543"/>
      <c r="AE16" s="208">
        <f>AB16+AC16+AD16</f>
        <v>0</v>
      </c>
      <c r="AF16" s="193">
        <f t="shared" si="2"/>
      </c>
      <c r="AG16" s="194"/>
      <c r="AH16" s="211"/>
      <c r="AI16" s="212"/>
      <c r="AJ16" s="544"/>
      <c r="AK16" s="545">
        <f>AH16+AI16+AJ16</f>
        <v>0</v>
      </c>
      <c r="AL16" s="193">
        <f t="shared" si="3"/>
      </c>
      <c r="AM16" s="213"/>
      <c r="AN16" s="208">
        <f>T16+Z16+AE16+AK16</f>
        <v>0</v>
      </c>
      <c r="AO16" s="533">
        <f t="shared" si="4"/>
      </c>
      <c r="AP16" s="546"/>
      <c r="AQ16" s="546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546"/>
      <c r="BD16" s="546"/>
      <c r="BE16" s="546"/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</row>
    <row r="17" spans="1:72" s="215" customFormat="1" ht="19.5" customHeight="1">
      <c r="A17" s="216"/>
      <c r="B17" s="217"/>
      <c r="C17" s="217"/>
      <c r="D17" s="218"/>
      <c r="E17" s="219"/>
      <c r="F17" s="219"/>
      <c r="G17" s="219"/>
      <c r="H17" s="220"/>
      <c r="I17" s="547"/>
      <c r="J17" s="547"/>
      <c r="K17" s="221"/>
      <c r="L17" s="222"/>
      <c r="M17" s="206"/>
      <c r="N17" s="536"/>
      <c r="O17" s="537"/>
      <c r="P17" s="538"/>
      <c r="Q17" s="536"/>
      <c r="R17" s="548"/>
      <c r="S17" s="548"/>
      <c r="T17" s="549">
        <f>SUM(T18)</f>
        <v>0</v>
      </c>
      <c r="U17" s="527">
        <f t="shared" si="0"/>
      </c>
      <c r="V17" s="528"/>
      <c r="W17" s="536"/>
      <c r="X17" s="548"/>
      <c r="Y17" s="549"/>
      <c r="Z17" s="550">
        <f>SUM(Z18)</f>
        <v>0</v>
      </c>
      <c r="AA17" s="527">
        <f t="shared" si="1"/>
      </c>
      <c r="AB17" s="227"/>
      <c r="AC17" s="228"/>
      <c r="AD17" s="551"/>
      <c r="AE17" s="223">
        <f>SUM(AE18)</f>
        <v>0</v>
      </c>
      <c r="AF17" s="193">
        <f t="shared" si="2"/>
      </c>
      <c r="AG17" s="194"/>
      <c r="AH17" s="227"/>
      <c r="AI17" s="228"/>
      <c r="AJ17" s="552"/>
      <c r="AK17" s="553">
        <f>SUM(AK18)</f>
        <v>0</v>
      </c>
      <c r="AL17" s="193">
        <f t="shared" si="3"/>
      </c>
      <c r="AM17" s="213"/>
      <c r="AN17" s="223">
        <f>SUM(AN18)</f>
        <v>0</v>
      </c>
      <c r="AO17" s="533">
        <f t="shared" si="4"/>
      </c>
      <c r="AP17" s="546"/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  <c r="BB17" s="546"/>
      <c r="BC17" s="546"/>
      <c r="BD17" s="546"/>
      <c r="BE17" s="546"/>
      <c r="BF17" s="546"/>
      <c r="BG17" s="546"/>
      <c r="BH17" s="546"/>
      <c r="BI17" s="546"/>
      <c r="BJ17" s="546"/>
      <c r="BK17" s="546"/>
      <c r="BL17" s="546"/>
      <c r="BM17" s="546"/>
      <c r="BN17" s="546"/>
      <c r="BO17" s="546"/>
      <c r="BP17" s="546"/>
      <c r="BQ17" s="546"/>
      <c r="BR17" s="546"/>
      <c r="BS17" s="546"/>
      <c r="BT17" s="546"/>
    </row>
    <row r="18" spans="1:72" s="241" customFormat="1" ht="19.5" customHeight="1">
      <c r="A18" s="231"/>
      <c r="B18" s="232"/>
      <c r="C18" s="232"/>
      <c r="D18" s="233"/>
      <c r="E18" s="234"/>
      <c r="F18" s="234"/>
      <c r="G18" s="234"/>
      <c r="H18" s="235"/>
      <c r="I18" s="554"/>
      <c r="J18" s="554"/>
      <c r="K18" s="236"/>
      <c r="L18" s="237"/>
      <c r="M18" s="166"/>
      <c r="N18" s="555"/>
      <c r="O18" s="556"/>
      <c r="P18" s="557"/>
      <c r="Q18" s="555"/>
      <c r="R18" s="558"/>
      <c r="S18" s="558"/>
      <c r="T18" s="559">
        <f aca="true" t="shared" si="5" ref="T18:T63">Q18+R18+S18</f>
        <v>0</v>
      </c>
      <c r="U18" s="527">
        <f t="shared" si="0"/>
      </c>
      <c r="V18" s="528"/>
      <c r="W18" s="555"/>
      <c r="X18" s="558"/>
      <c r="Y18" s="559"/>
      <c r="Z18" s="560">
        <f aca="true" t="shared" si="6" ref="Z18:Z63">W18+X18+Y18</f>
        <v>0</v>
      </c>
      <c r="AA18" s="527">
        <f t="shared" si="1"/>
      </c>
      <c r="AB18" s="238"/>
      <c r="AC18" s="239"/>
      <c r="AD18" s="561"/>
      <c r="AE18" s="223">
        <f aca="true" t="shared" si="7" ref="AE18:AE63">AB18+AC18+AD18</f>
        <v>0</v>
      </c>
      <c r="AF18" s="193">
        <f t="shared" si="2"/>
      </c>
      <c r="AG18" s="194"/>
      <c r="AH18" s="238"/>
      <c r="AI18" s="239"/>
      <c r="AJ18" s="562"/>
      <c r="AK18" s="553">
        <f aca="true" t="shared" si="8" ref="AK18:AK63">AH18+AI18+AJ18</f>
        <v>0</v>
      </c>
      <c r="AL18" s="193">
        <f t="shared" si="3"/>
      </c>
      <c r="AM18" s="213"/>
      <c r="AN18" s="223">
        <f aca="true" t="shared" si="9" ref="AN18:AN63">T18+Z18+AE18+AK18</f>
        <v>0</v>
      </c>
      <c r="AO18" s="533">
        <f t="shared" si="4"/>
      </c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3"/>
      <c r="BT18" s="563"/>
    </row>
    <row r="19" spans="1:72" s="215" customFormat="1" ht="19.5" customHeight="1">
      <c r="A19" s="216"/>
      <c r="B19" s="217"/>
      <c r="C19" s="217"/>
      <c r="D19" s="218"/>
      <c r="E19" s="219"/>
      <c r="F19" s="219"/>
      <c r="G19" s="219"/>
      <c r="H19" s="220"/>
      <c r="I19" s="547"/>
      <c r="J19" s="547"/>
      <c r="K19" s="221"/>
      <c r="L19" s="222"/>
      <c r="M19" s="206"/>
      <c r="N19" s="536"/>
      <c r="O19" s="537"/>
      <c r="P19" s="538"/>
      <c r="Q19" s="536"/>
      <c r="R19" s="548"/>
      <c r="S19" s="548"/>
      <c r="T19" s="549">
        <f t="shared" si="5"/>
        <v>0</v>
      </c>
      <c r="U19" s="527">
        <f t="shared" si="0"/>
      </c>
      <c r="V19" s="528"/>
      <c r="W19" s="536"/>
      <c r="X19" s="548"/>
      <c r="Y19" s="549"/>
      <c r="Z19" s="550">
        <f t="shared" si="6"/>
        <v>0</v>
      </c>
      <c r="AA19" s="527">
        <f t="shared" si="1"/>
      </c>
      <c r="AB19" s="227"/>
      <c r="AC19" s="228"/>
      <c r="AD19" s="551"/>
      <c r="AE19" s="223">
        <f t="shared" si="7"/>
        <v>0</v>
      </c>
      <c r="AF19" s="193">
        <f t="shared" si="2"/>
      </c>
      <c r="AG19" s="194"/>
      <c r="AH19" s="227"/>
      <c r="AI19" s="228"/>
      <c r="AJ19" s="552"/>
      <c r="AK19" s="553">
        <f t="shared" si="8"/>
        <v>0</v>
      </c>
      <c r="AL19" s="193">
        <f t="shared" si="3"/>
      </c>
      <c r="AM19" s="213"/>
      <c r="AN19" s="223">
        <f t="shared" si="9"/>
        <v>0</v>
      </c>
      <c r="AO19" s="533">
        <f t="shared" si="4"/>
      </c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6"/>
      <c r="BD19" s="546"/>
      <c r="BE19" s="546"/>
      <c r="BF19" s="546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</row>
    <row r="20" spans="1:72" s="241" customFormat="1" ht="19.5" customHeight="1">
      <c r="A20" s="231"/>
      <c r="B20" s="232"/>
      <c r="C20" s="232"/>
      <c r="D20" s="233"/>
      <c r="E20" s="234"/>
      <c r="F20" s="234"/>
      <c r="G20" s="234"/>
      <c r="H20" s="235"/>
      <c r="I20" s="554"/>
      <c r="J20" s="554"/>
      <c r="K20" s="236"/>
      <c r="L20" s="237"/>
      <c r="M20" s="166"/>
      <c r="N20" s="555"/>
      <c r="O20" s="556"/>
      <c r="P20" s="557"/>
      <c r="Q20" s="555"/>
      <c r="R20" s="558"/>
      <c r="S20" s="558"/>
      <c r="T20" s="559">
        <f t="shared" si="5"/>
        <v>0</v>
      </c>
      <c r="U20" s="527">
        <f t="shared" si="0"/>
      </c>
      <c r="V20" s="528"/>
      <c r="W20" s="555"/>
      <c r="X20" s="558"/>
      <c r="Y20" s="559"/>
      <c r="Z20" s="560">
        <f t="shared" si="6"/>
        <v>0</v>
      </c>
      <c r="AA20" s="527">
        <f t="shared" si="1"/>
      </c>
      <c r="AB20" s="238"/>
      <c r="AC20" s="239"/>
      <c r="AD20" s="561"/>
      <c r="AE20" s="223">
        <f t="shared" si="7"/>
        <v>0</v>
      </c>
      <c r="AF20" s="193">
        <f t="shared" si="2"/>
      </c>
      <c r="AG20" s="194"/>
      <c r="AH20" s="238"/>
      <c r="AI20" s="239"/>
      <c r="AJ20" s="562"/>
      <c r="AK20" s="553">
        <f t="shared" si="8"/>
        <v>0</v>
      </c>
      <c r="AL20" s="193">
        <f t="shared" si="3"/>
      </c>
      <c r="AM20" s="213"/>
      <c r="AN20" s="223">
        <f t="shared" si="9"/>
        <v>0</v>
      </c>
      <c r="AO20" s="533">
        <f t="shared" si="4"/>
      </c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</row>
    <row r="21" spans="1:72" s="198" customFormat="1" ht="19.5" customHeight="1">
      <c r="A21" s="181"/>
      <c r="B21" s="182"/>
      <c r="C21" s="182"/>
      <c r="D21" s="183"/>
      <c r="E21" s="184"/>
      <c r="F21" s="184"/>
      <c r="G21" s="184"/>
      <c r="H21" s="185"/>
      <c r="I21" s="521"/>
      <c r="J21" s="521"/>
      <c r="K21" s="186"/>
      <c r="L21" s="187"/>
      <c r="M21" s="188"/>
      <c r="N21" s="522"/>
      <c r="O21" s="523"/>
      <c r="P21" s="524"/>
      <c r="Q21" s="522"/>
      <c r="R21" s="525"/>
      <c r="S21" s="525"/>
      <c r="T21" s="526">
        <f t="shared" si="5"/>
        <v>0</v>
      </c>
      <c r="U21" s="527">
        <f t="shared" si="0"/>
      </c>
      <c r="V21" s="528"/>
      <c r="W21" s="522"/>
      <c r="X21" s="525"/>
      <c r="Y21" s="529"/>
      <c r="Z21" s="522">
        <f t="shared" si="6"/>
        <v>0</v>
      </c>
      <c r="AA21" s="527">
        <f t="shared" si="1"/>
      </c>
      <c r="AB21" s="195"/>
      <c r="AC21" s="196"/>
      <c r="AD21" s="530"/>
      <c r="AE21" s="190">
        <f t="shared" si="7"/>
        <v>0</v>
      </c>
      <c r="AF21" s="193">
        <f t="shared" si="2"/>
      </c>
      <c r="AG21" s="194"/>
      <c r="AH21" s="195"/>
      <c r="AI21" s="196"/>
      <c r="AJ21" s="531"/>
      <c r="AK21" s="532">
        <f t="shared" si="8"/>
        <v>0</v>
      </c>
      <c r="AL21" s="193">
        <f t="shared" si="3"/>
      </c>
      <c r="AM21" s="194"/>
      <c r="AN21" s="190">
        <f t="shared" si="9"/>
        <v>0</v>
      </c>
      <c r="AO21" s="533">
        <f t="shared" si="4"/>
      </c>
      <c r="AP21" s="534"/>
      <c r="AQ21" s="534"/>
      <c r="AR21" s="534"/>
      <c r="AS21" s="534"/>
      <c r="AT21" s="534"/>
      <c r="AU21" s="534"/>
      <c r="AV21" s="534"/>
      <c r="AW21" s="534"/>
      <c r="AX21" s="534"/>
      <c r="AY21" s="534"/>
      <c r="AZ21" s="534"/>
      <c r="BA21" s="534"/>
      <c r="BB21" s="534"/>
      <c r="BC21" s="534"/>
      <c r="BD21" s="534"/>
      <c r="BE21" s="534"/>
      <c r="BF21" s="534"/>
      <c r="BG21" s="534"/>
      <c r="BH21" s="534"/>
      <c r="BI21" s="534"/>
      <c r="BJ21" s="534"/>
      <c r="BK21" s="534"/>
      <c r="BL21" s="534"/>
      <c r="BM21" s="534"/>
      <c r="BN21" s="534"/>
      <c r="BO21" s="534"/>
      <c r="BP21" s="534"/>
      <c r="BQ21" s="534"/>
      <c r="BR21" s="534"/>
      <c r="BS21" s="534"/>
      <c r="BT21" s="534"/>
    </row>
    <row r="22" spans="1:72" s="198" customFormat="1" ht="19.5" customHeight="1">
      <c r="A22" s="181"/>
      <c r="B22" s="182"/>
      <c r="C22" s="182"/>
      <c r="D22" s="183"/>
      <c r="E22" s="184"/>
      <c r="F22" s="184"/>
      <c r="G22" s="184"/>
      <c r="H22" s="185"/>
      <c r="I22" s="521"/>
      <c r="J22" s="521"/>
      <c r="K22" s="186"/>
      <c r="L22" s="187"/>
      <c r="M22" s="188"/>
      <c r="N22" s="522"/>
      <c r="O22" s="523"/>
      <c r="P22" s="524"/>
      <c r="Q22" s="522"/>
      <c r="R22" s="525"/>
      <c r="S22" s="525"/>
      <c r="T22" s="526">
        <f t="shared" si="5"/>
        <v>0</v>
      </c>
      <c r="U22" s="527">
        <f t="shared" si="0"/>
      </c>
      <c r="V22" s="528"/>
      <c r="W22" s="522"/>
      <c r="X22" s="525"/>
      <c r="Y22" s="529"/>
      <c r="Z22" s="522">
        <f t="shared" si="6"/>
        <v>0</v>
      </c>
      <c r="AA22" s="527">
        <f t="shared" si="1"/>
      </c>
      <c r="AB22" s="195"/>
      <c r="AC22" s="196"/>
      <c r="AD22" s="530"/>
      <c r="AE22" s="190">
        <f t="shared" si="7"/>
        <v>0</v>
      </c>
      <c r="AF22" s="193">
        <f t="shared" si="2"/>
      </c>
      <c r="AG22" s="194"/>
      <c r="AH22" s="195"/>
      <c r="AI22" s="196"/>
      <c r="AJ22" s="531"/>
      <c r="AK22" s="532">
        <f t="shared" si="8"/>
        <v>0</v>
      </c>
      <c r="AL22" s="193">
        <f t="shared" si="3"/>
      </c>
      <c r="AM22" s="194"/>
      <c r="AN22" s="190">
        <f t="shared" si="9"/>
        <v>0</v>
      </c>
      <c r="AO22" s="533">
        <f t="shared" si="4"/>
      </c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34"/>
      <c r="BO22" s="534"/>
      <c r="BP22" s="534"/>
      <c r="BQ22" s="534"/>
      <c r="BR22" s="534"/>
      <c r="BS22" s="534"/>
      <c r="BT22" s="534"/>
    </row>
    <row r="23" spans="1:72" s="245" customFormat="1" ht="19.5" customHeight="1">
      <c r="A23" s="216"/>
      <c r="B23" s="217"/>
      <c r="C23" s="217"/>
      <c r="D23" s="242"/>
      <c r="E23" s="219"/>
      <c r="F23" s="219"/>
      <c r="G23" s="219"/>
      <c r="H23" s="220"/>
      <c r="I23" s="547"/>
      <c r="J23" s="547"/>
      <c r="K23" s="221"/>
      <c r="L23" s="243"/>
      <c r="M23" s="244"/>
      <c r="N23" s="564"/>
      <c r="O23" s="565"/>
      <c r="P23" s="566"/>
      <c r="Q23" s="564"/>
      <c r="R23" s="567"/>
      <c r="S23" s="567"/>
      <c r="T23" s="568">
        <f t="shared" si="5"/>
        <v>0</v>
      </c>
      <c r="U23" s="527">
        <f t="shared" si="0"/>
      </c>
      <c r="V23" s="528"/>
      <c r="W23" s="564"/>
      <c r="X23" s="567"/>
      <c r="Y23" s="569"/>
      <c r="Z23" s="564">
        <f t="shared" si="6"/>
        <v>0</v>
      </c>
      <c r="AA23" s="527">
        <f t="shared" si="1"/>
      </c>
      <c r="AB23" s="195"/>
      <c r="AC23" s="196"/>
      <c r="AD23" s="530"/>
      <c r="AE23" s="190">
        <f t="shared" si="7"/>
        <v>0</v>
      </c>
      <c r="AF23" s="193">
        <f t="shared" si="2"/>
      </c>
      <c r="AG23" s="194"/>
      <c r="AH23" s="195"/>
      <c r="AI23" s="196"/>
      <c r="AJ23" s="531"/>
      <c r="AK23" s="532">
        <f t="shared" si="8"/>
        <v>0</v>
      </c>
      <c r="AL23" s="193">
        <f t="shared" si="3"/>
      </c>
      <c r="AM23" s="194"/>
      <c r="AN23" s="190">
        <f t="shared" si="9"/>
        <v>0</v>
      </c>
      <c r="AO23" s="533">
        <f t="shared" si="4"/>
      </c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</row>
    <row r="24" spans="1:72" s="198" customFormat="1" ht="19.5" customHeight="1">
      <c r="A24" s="181"/>
      <c r="B24" s="182"/>
      <c r="C24" s="182"/>
      <c r="D24" s="183"/>
      <c r="E24" s="184"/>
      <c r="F24" s="184"/>
      <c r="G24" s="184"/>
      <c r="H24" s="185"/>
      <c r="I24" s="521"/>
      <c r="J24" s="521"/>
      <c r="K24" s="186"/>
      <c r="L24" s="187"/>
      <c r="M24" s="188"/>
      <c r="N24" s="522"/>
      <c r="O24" s="523"/>
      <c r="P24" s="524"/>
      <c r="Q24" s="522"/>
      <c r="R24" s="525"/>
      <c r="S24" s="525"/>
      <c r="T24" s="526">
        <f t="shared" si="5"/>
        <v>0</v>
      </c>
      <c r="U24" s="527">
        <f t="shared" si="0"/>
      </c>
      <c r="V24" s="528"/>
      <c r="W24" s="522"/>
      <c r="X24" s="525"/>
      <c r="Y24" s="529"/>
      <c r="Z24" s="522">
        <f t="shared" si="6"/>
        <v>0</v>
      </c>
      <c r="AA24" s="527">
        <f t="shared" si="1"/>
      </c>
      <c r="AB24" s="195"/>
      <c r="AC24" s="196"/>
      <c r="AD24" s="530"/>
      <c r="AE24" s="190">
        <f t="shared" si="7"/>
        <v>0</v>
      </c>
      <c r="AF24" s="193">
        <f t="shared" si="2"/>
      </c>
      <c r="AG24" s="194"/>
      <c r="AH24" s="195"/>
      <c r="AI24" s="196"/>
      <c r="AJ24" s="531"/>
      <c r="AK24" s="532">
        <f t="shared" si="8"/>
        <v>0</v>
      </c>
      <c r="AL24" s="193">
        <f t="shared" si="3"/>
      </c>
      <c r="AM24" s="194"/>
      <c r="AN24" s="190">
        <f t="shared" si="9"/>
        <v>0</v>
      </c>
      <c r="AO24" s="533">
        <f t="shared" si="4"/>
      </c>
      <c r="AP24" s="534"/>
      <c r="AQ24" s="534"/>
      <c r="AR24" s="534"/>
      <c r="AS24" s="534"/>
      <c r="AT24" s="534"/>
      <c r="AU24" s="534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</row>
    <row r="25" spans="1:72" s="215" customFormat="1" ht="19.5" customHeight="1">
      <c r="A25" s="199"/>
      <c r="B25" s="200"/>
      <c r="C25" s="200"/>
      <c r="D25" s="201"/>
      <c r="E25" s="202"/>
      <c r="F25" s="202"/>
      <c r="G25" s="202"/>
      <c r="H25" s="203"/>
      <c r="I25" s="535"/>
      <c r="J25" s="535"/>
      <c r="K25" s="204"/>
      <c r="L25" s="205"/>
      <c r="M25" s="206"/>
      <c r="N25" s="536"/>
      <c r="O25" s="537"/>
      <c r="P25" s="538"/>
      <c r="Q25" s="539"/>
      <c r="R25" s="540"/>
      <c r="S25" s="540"/>
      <c r="T25" s="541">
        <f t="shared" si="5"/>
        <v>0</v>
      </c>
      <c r="U25" s="527">
        <f t="shared" si="0"/>
      </c>
      <c r="V25" s="528"/>
      <c r="W25" s="539"/>
      <c r="X25" s="540"/>
      <c r="Y25" s="542"/>
      <c r="Z25" s="539">
        <f t="shared" si="6"/>
        <v>0</v>
      </c>
      <c r="AA25" s="527">
        <f t="shared" si="1"/>
      </c>
      <c r="AB25" s="211"/>
      <c r="AC25" s="212"/>
      <c r="AD25" s="543"/>
      <c r="AE25" s="208">
        <f t="shared" si="7"/>
        <v>0</v>
      </c>
      <c r="AF25" s="193">
        <f t="shared" si="2"/>
      </c>
      <c r="AG25" s="194"/>
      <c r="AH25" s="211"/>
      <c r="AI25" s="212"/>
      <c r="AJ25" s="544"/>
      <c r="AK25" s="545">
        <f t="shared" si="8"/>
        <v>0</v>
      </c>
      <c r="AL25" s="193">
        <f t="shared" si="3"/>
      </c>
      <c r="AM25" s="213"/>
      <c r="AN25" s="208">
        <f t="shared" si="9"/>
        <v>0</v>
      </c>
      <c r="AO25" s="533">
        <f t="shared" si="4"/>
      </c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6"/>
      <c r="BC25" s="546"/>
      <c r="BD25" s="546"/>
      <c r="BE25" s="546"/>
      <c r="BF25" s="546"/>
      <c r="BG25" s="546"/>
      <c r="BH25" s="546"/>
      <c r="BI25" s="546"/>
      <c r="BJ25" s="546"/>
      <c r="BK25" s="546"/>
      <c r="BL25" s="546"/>
      <c r="BM25" s="546"/>
      <c r="BN25" s="546"/>
      <c r="BO25" s="546"/>
      <c r="BP25" s="546"/>
      <c r="BQ25" s="546"/>
      <c r="BR25" s="546"/>
      <c r="BS25" s="546"/>
      <c r="BT25" s="546"/>
    </row>
    <row r="26" spans="1:72" s="241" customFormat="1" ht="19.5" customHeight="1">
      <c r="A26" s="246"/>
      <c r="B26" s="247"/>
      <c r="C26" s="247"/>
      <c r="D26" s="248"/>
      <c r="E26" s="249"/>
      <c r="F26" s="249"/>
      <c r="G26" s="249"/>
      <c r="H26" s="250"/>
      <c r="I26" s="570"/>
      <c r="J26" s="570"/>
      <c r="K26" s="236"/>
      <c r="L26" s="237"/>
      <c r="M26" s="166"/>
      <c r="N26" s="555"/>
      <c r="O26" s="556"/>
      <c r="P26" s="557"/>
      <c r="Q26" s="555"/>
      <c r="R26" s="558"/>
      <c r="S26" s="558"/>
      <c r="T26" s="571">
        <f t="shared" si="5"/>
        <v>0</v>
      </c>
      <c r="U26" s="527">
        <f t="shared" si="0"/>
      </c>
      <c r="V26" s="528"/>
      <c r="W26" s="555"/>
      <c r="X26" s="558"/>
      <c r="Y26" s="559"/>
      <c r="Z26" s="555">
        <f t="shared" si="6"/>
        <v>0</v>
      </c>
      <c r="AA26" s="527">
        <f t="shared" si="1"/>
      </c>
      <c r="AB26" s="238"/>
      <c r="AC26" s="239"/>
      <c r="AD26" s="561"/>
      <c r="AE26" s="223">
        <f t="shared" si="7"/>
        <v>0</v>
      </c>
      <c r="AF26" s="193">
        <f t="shared" si="2"/>
      </c>
      <c r="AG26" s="194"/>
      <c r="AH26" s="238"/>
      <c r="AI26" s="239"/>
      <c r="AJ26" s="562"/>
      <c r="AK26" s="553">
        <f t="shared" si="8"/>
        <v>0</v>
      </c>
      <c r="AL26" s="193">
        <f t="shared" si="3"/>
      </c>
      <c r="AM26" s="213"/>
      <c r="AN26" s="223">
        <f t="shared" si="9"/>
        <v>0</v>
      </c>
      <c r="AO26" s="533">
        <f t="shared" si="4"/>
      </c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</row>
    <row r="27" spans="1:72" s="241" customFormat="1" ht="19.5" customHeight="1">
      <c r="A27" s="231"/>
      <c r="B27" s="232"/>
      <c r="C27" s="232"/>
      <c r="D27" s="233"/>
      <c r="E27" s="234"/>
      <c r="F27" s="234"/>
      <c r="G27" s="234"/>
      <c r="H27" s="235"/>
      <c r="I27" s="554"/>
      <c r="J27" s="554"/>
      <c r="K27" s="236"/>
      <c r="L27" s="237"/>
      <c r="M27" s="166"/>
      <c r="N27" s="555"/>
      <c r="O27" s="556"/>
      <c r="P27" s="557"/>
      <c r="Q27" s="555"/>
      <c r="R27" s="558"/>
      <c r="S27" s="558"/>
      <c r="T27" s="571">
        <f t="shared" si="5"/>
        <v>0</v>
      </c>
      <c r="U27" s="527">
        <f t="shared" si="0"/>
      </c>
      <c r="V27" s="528"/>
      <c r="W27" s="555"/>
      <c r="X27" s="558"/>
      <c r="Y27" s="559"/>
      <c r="Z27" s="555">
        <f t="shared" si="6"/>
        <v>0</v>
      </c>
      <c r="AA27" s="527">
        <f t="shared" si="1"/>
      </c>
      <c r="AB27" s="238"/>
      <c r="AC27" s="239"/>
      <c r="AD27" s="561"/>
      <c r="AE27" s="223">
        <f t="shared" si="7"/>
        <v>0</v>
      </c>
      <c r="AF27" s="193">
        <f t="shared" si="2"/>
      </c>
      <c r="AG27" s="194"/>
      <c r="AH27" s="238"/>
      <c r="AI27" s="239"/>
      <c r="AJ27" s="562"/>
      <c r="AK27" s="553">
        <f t="shared" si="8"/>
        <v>0</v>
      </c>
      <c r="AL27" s="193">
        <f t="shared" si="3"/>
      </c>
      <c r="AM27" s="213"/>
      <c r="AN27" s="223">
        <f t="shared" si="9"/>
        <v>0</v>
      </c>
      <c r="AO27" s="533">
        <f t="shared" si="4"/>
      </c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  <c r="BJ27" s="563"/>
      <c r="BK27" s="563"/>
      <c r="BL27" s="563"/>
      <c r="BM27" s="563"/>
      <c r="BN27" s="563"/>
      <c r="BO27" s="563"/>
      <c r="BP27" s="563"/>
      <c r="BQ27" s="563"/>
      <c r="BR27" s="563"/>
      <c r="BS27" s="563"/>
      <c r="BT27" s="563"/>
    </row>
    <row r="28" spans="1:72" s="241" customFormat="1" ht="19.5" customHeight="1">
      <c r="A28" s="231"/>
      <c r="B28" s="232"/>
      <c r="C28" s="232"/>
      <c r="D28" s="233"/>
      <c r="E28" s="233"/>
      <c r="F28" s="233"/>
      <c r="G28" s="233"/>
      <c r="H28" s="251"/>
      <c r="I28" s="572"/>
      <c r="J28" s="572"/>
      <c r="K28" s="236"/>
      <c r="L28" s="237"/>
      <c r="M28" s="166"/>
      <c r="N28" s="555"/>
      <c r="O28" s="556"/>
      <c r="P28" s="557"/>
      <c r="Q28" s="555"/>
      <c r="R28" s="558"/>
      <c r="S28" s="558"/>
      <c r="T28" s="571">
        <f t="shared" si="5"/>
        <v>0</v>
      </c>
      <c r="U28" s="527">
        <f t="shared" si="0"/>
      </c>
      <c r="V28" s="528"/>
      <c r="W28" s="555"/>
      <c r="X28" s="558"/>
      <c r="Y28" s="559"/>
      <c r="Z28" s="555">
        <f t="shared" si="6"/>
        <v>0</v>
      </c>
      <c r="AA28" s="527">
        <f t="shared" si="1"/>
      </c>
      <c r="AB28" s="238"/>
      <c r="AC28" s="239"/>
      <c r="AD28" s="561"/>
      <c r="AE28" s="223">
        <f t="shared" si="7"/>
        <v>0</v>
      </c>
      <c r="AF28" s="193">
        <f t="shared" si="2"/>
      </c>
      <c r="AG28" s="194"/>
      <c r="AH28" s="238"/>
      <c r="AI28" s="239"/>
      <c r="AJ28" s="562"/>
      <c r="AK28" s="553">
        <f t="shared" si="8"/>
        <v>0</v>
      </c>
      <c r="AL28" s="193">
        <f t="shared" si="3"/>
      </c>
      <c r="AM28" s="213"/>
      <c r="AN28" s="223">
        <f t="shared" si="9"/>
        <v>0</v>
      </c>
      <c r="AO28" s="533">
        <f t="shared" si="4"/>
      </c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3"/>
      <c r="BP28" s="563"/>
      <c r="BQ28" s="563"/>
      <c r="BR28" s="563"/>
      <c r="BS28" s="563"/>
      <c r="BT28" s="563"/>
    </row>
    <row r="29" spans="1:72" s="241" customFormat="1" ht="19.5" customHeight="1">
      <c r="A29" s="231"/>
      <c r="B29" s="232"/>
      <c r="C29" s="232"/>
      <c r="D29" s="233"/>
      <c r="E29" s="234"/>
      <c r="F29" s="234"/>
      <c r="G29" s="234"/>
      <c r="H29" s="235"/>
      <c r="I29" s="554"/>
      <c r="J29" s="554"/>
      <c r="K29" s="236"/>
      <c r="L29" s="237"/>
      <c r="M29" s="166"/>
      <c r="N29" s="555"/>
      <c r="O29" s="556"/>
      <c r="P29" s="557"/>
      <c r="Q29" s="555"/>
      <c r="R29" s="558"/>
      <c r="S29" s="558"/>
      <c r="T29" s="571">
        <f t="shared" si="5"/>
        <v>0</v>
      </c>
      <c r="U29" s="527">
        <f t="shared" si="0"/>
      </c>
      <c r="V29" s="528"/>
      <c r="W29" s="555"/>
      <c r="X29" s="558"/>
      <c r="Y29" s="559"/>
      <c r="Z29" s="555">
        <f t="shared" si="6"/>
        <v>0</v>
      </c>
      <c r="AA29" s="527">
        <f t="shared" si="1"/>
      </c>
      <c r="AB29" s="238"/>
      <c r="AC29" s="239"/>
      <c r="AD29" s="561"/>
      <c r="AE29" s="223">
        <f t="shared" si="7"/>
        <v>0</v>
      </c>
      <c r="AF29" s="193">
        <f t="shared" si="2"/>
      </c>
      <c r="AG29" s="194"/>
      <c r="AH29" s="238"/>
      <c r="AI29" s="239"/>
      <c r="AJ29" s="562"/>
      <c r="AK29" s="553">
        <f t="shared" si="8"/>
        <v>0</v>
      </c>
      <c r="AL29" s="193">
        <f t="shared" si="3"/>
      </c>
      <c r="AM29" s="213"/>
      <c r="AN29" s="223">
        <f t="shared" si="9"/>
        <v>0</v>
      </c>
      <c r="AO29" s="533">
        <f t="shared" si="4"/>
      </c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  <c r="BJ29" s="563"/>
      <c r="BK29" s="563"/>
      <c r="BL29" s="563"/>
      <c r="BM29" s="563"/>
      <c r="BN29" s="563"/>
      <c r="BO29" s="563"/>
      <c r="BP29" s="563"/>
      <c r="BQ29" s="563"/>
      <c r="BR29" s="563"/>
      <c r="BS29" s="563"/>
      <c r="BT29" s="563"/>
    </row>
    <row r="30" spans="1:72" s="241" customFormat="1" ht="19.5" customHeight="1">
      <c r="A30" s="231"/>
      <c r="B30" s="232"/>
      <c r="C30" s="232"/>
      <c r="D30" s="233"/>
      <c r="E30" s="234"/>
      <c r="F30" s="234"/>
      <c r="G30" s="234"/>
      <c r="H30" s="235"/>
      <c r="I30" s="554"/>
      <c r="J30" s="554"/>
      <c r="K30" s="236"/>
      <c r="L30" s="237"/>
      <c r="M30" s="166"/>
      <c r="N30" s="555"/>
      <c r="O30" s="556"/>
      <c r="P30" s="557"/>
      <c r="Q30" s="555"/>
      <c r="R30" s="558"/>
      <c r="S30" s="558"/>
      <c r="T30" s="571">
        <f t="shared" si="5"/>
        <v>0</v>
      </c>
      <c r="U30" s="527">
        <f t="shared" si="0"/>
      </c>
      <c r="V30" s="528"/>
      <c r="W30" s="555"/>
      <c r="X30" s="558"/>
      <c r="Y30" s="559"/>
      <c r="Z30" s="555">
        <f t="shared" si="6"/>
        <v>0</v>
      </c>
      <c r="AA30" s="527">
        <f t="shared" si="1"/>
      </c>
      <c r="AB30" s="238"/>
      <c r="AC30" s="239"/>
      <c r="AD30" s="561"/>
      <c r="AE30" s="223">
        <f t="shared" si="7"/>
        <v>0</v>
      </c>
      <c r="AF30" s="193">
        <f t="shared" si="2"/>
      </c>
      <c r="AG30" s="194"/>
      <c r="AH30" s="238"/>
      <c r="AI30" s="239"/>
      <c r="AJ30" s="562"/>
      <c r="AK30" s="553">
        <f t="shared" si="8"/>
        <v>0</v>
      </c>
      <c r="AL30" s="193">
        <f t="shared" si="3"/>
      </c>
      <c r="AM30" s="213"/>
      <c r="AN30" s="223">
        <f t="shared" si="9"/>
        <v>0</v>
      </c>
      <c r="AO30" s="533">
        <f t="shared" si="4"/>
      </c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</row>
    <row r="31" spans="1:72" s="198" customFormat="1" ht="19.5" customHeight="1">
      <c r="A31" s="181"/>
      <c r="B31" s="182"/>
      <c r="C31" s="182"/>
      <c r="D31" s="183"/>
      <c r="E31" s="184"/>
      <c r="F31" s="184"/>
      <c r="G31" s="184"/>
      <c r="H31" s="252"/>
      <c r="I31" s="573"/>
      <c r="J31" s="573"/>
      <c r="K31" s="186"/>
      <c r="L31" s="187"/>
      <c r="M31" s="188"/>
      <c r="N31" s="522"/>
      <c r="O31" s="523"/>
      <c r="P31" s="524"/>
      <c r="Q31" s="522"/>
      <c r="R31" s="525"/>
      <c r="S31" s="525"/>
      <c r="T31" s="526">
        <f t="shared" si="5"/>
        <v>0</v>
      </c>
      <c r="U31" s="527">
        <f t="shared" si="0"/>
      </c>
      <c r="V31" s="528"/>
      <c r="W31" s="522"/>
      <c r="X31" s="525"/>
      <c r="Y31" s="529"/>
      <c r="Z31" s="522">
        <f t="shared" si="6"/>
        <v>0</v>
      </c>
      <c r="AA31" s="527">
        <f t="shared" si="1"/>
      </c>
      <c r="AB31" s="195"/>
      <c r="AC31" s="196"/>
      <c r="AD31" s="530"/>
      <c r="AE31" s="190">
        <f t="shared" si="7"/>
        <v>0</v>
      </c>
      <c r="AF31" s="193">
        <f t="shared" si="2"/>
      </c>
      <c r="AG31" s="194"/>
      <c r="AH31" s="195"/>
      <c r="AI31" s="196"/>
      <c r="AJ31" s="531"/>
      <c r="AK31" s="532">
        <f t="shared" si="8"/>
        <v>0</v>
      </c>
      <c r="AL31" s="193">
        <f t="shared" si="3"/>
      </c>
      <c r="AM31" s="194"/>
      <c r="AN31" s="190">
        <f t="shared" si="9"/>
        <v>0</v>
      </c>
      <c r="AO31" s="533">
        <f t="shared" si="4"/>
      </c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</row>
    <row r="32" spans="1:72" s="215" customFormat="1" ht="19.5" customHeight="1">
      <c r="A32" s="216"/>
      <c r="B32" s="217"/>
      <c r="C32" s="217"/>
      <c r="D32" s="218"/>
      <c r="E32" s="219"/>
      <c r="F32" s="219"/>
      <c r="G32" s="219"/>
      <c r="H32" s="220"/>
      <c r="I32" s="547"/>
      <c r="J32" s="547"/>
      <c r="K32" s="221"/>
      <c r="L32" s="222"/>
      <c r="M32" s="206"/>
      <c r="N32" s="536"/>
      <c r="O32" s="537"/>
      <c r="P32" s="538"/>
      <c r="Q32" s="536"/>
      <c r="R32" s="548"/>
      <c r="S32" s="548"/>
      <c r="T32" s="574">
        <f t="shared" si="5"/>
        <v>0</v>
      </c>
      <c r="U32" s="527">
        <f t="shared" si="0"/>
      </c>
      <c r="V32" s="528"/>
      <c r="W32" s="536"/>
      <c r="X32" s="548"/>
      <c r="Y32" s="549"/>
      <c r="Z32" s="536">
        <f t="shared" si="6"/>
        <v>0</v>
      </c>
      <c r="AA32" s="527">
        <f t="shared" si="1"/>
      </c>
      <c r="AB32" s="227"/>
      <c r="AC32" s="228"/>
      <c r="AD32" s="551"/>
      <c r="AE32" s="223">
        <f t="shared" si="7"/>
        <v>0</v>
      </c>
      <c r="AF32" s="193">
        <f t="shared" si="2"/>
      </c>
      <c r="AG32" s="194"/>
      <c r="AH32" s="227"/>
      <c r="AI32" s="228"/>
      <c r="AJ32" s="552"/>
      <c r="AK32" s="553">
        <f t="shared" si="8"/>
        <v>0</v>
      </c>
      <c r="AL32" s="193">
        <f t="shared" si="3"/>
      </c>
      <c r="AM32" s="213"/>
      <c r="AN32" s="223">
        <f t="shared" si="9"/>
        <v>0</v>
      </c>
      <c r="AO32" s="533">
        <f t="shared" si="4"/>
      </c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  <c r="BA32" s="546"/>
      <c r="BB32" s="546"/>
      <c r="BC32" s="546"/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6"/>
      <c r="BO32" s="546"/>
      <c r="BP32" s="546"/>
      <c r="BQ32" s="546"/>
      <c r="BR32" s="546"/>
      <c r="BS32" s="546"/>
      <c r="BT32" s="546"/>
    </row>
    <row r="33" spans="1:72" s="241" customFormat="1" ht="19.5" customHeight="1">
      <c r="A33" s="231"/>
      <c r="B33" s="232"/>
      <c r="C33" s="232"/>
      <c r="D33" s="233"/>
      <c r="E33" s="234"/>
      <c r="F33" s="234"/>
      <c r="G33" s="234"/>
      <c r="H33" s="235"/>
      <c r="I33" s="554"/>
      <c r="J33" s="554"/>
      <c r="K33" s="236"/>
      <c r="L33" s="237"/>
      <c r="M33" s="166"/>
      <c r="N33" s="555"/>
      <c r="O33" s="556"/>
      <c r="P33" s="557"/>
      <c r="Q33" s="555"/>
      <c r="R33" s="558"/>
      <c r="S33" s="558"/>
      <c r="T33" s="571">
        <f t="shared" si="5"/>
        <v>0</v>
      </c>
      <c r="U33" s="527">
        <f t="shared" si="0"/>
      </c>
      <c r="V33" s="528"/>
      <c r="W33" s="555"/>
      <c r="X33" s="558"/>
      <c r="Y33" s="559"/>
      <c r="Z33" s="555">
        <f t="shared" si="6"/>
        <v>0</v>
      </c>
      <c r="AA33" s="527">
        <f t="shared" si="1"/>
      </c>
      <c r="AB33" s="238"/>
      <c r="AC33" s="239"/>
      <c r="AD33" s="561"/>
      <c r="AE33" s="223">
        <f t="shared" si="7"/>
        <v>0</v>
      </c>
      <c r="AF33" s="193">
        <f t="shared" si="2"/>
      </c>
      <c r="AG33" s="194"/>
      <c r="AH33" s="238"/>
      <c r="AI33" s="239"/>
      <c r="AJ33" s="562"/>
      <c r="AK33" s="553">
        <f t="shared" si="8"/>
        <v>0</v>
      </c>
      <c r="AL33" s="193">
        <f t="shared" si="3"/>
      </c>
      <c r="AM33" s="213"/>
      <c r="AN33" s="223">
        <f t="shared" si="9"/>
        <v>0</v>
      </c>
      <c r="AO33" s="533">
        <f t="shared" si="4"/>
      </c>
      <c r="AP33" s="563"/>
      <c r="AQ33" s="563"/>
      <c r="AR33" s="563"/>
      <c r="AS33" s="563"/>
      <c r="AT33" s="563"/>
      <c r="AU33" s="563"/>
      <c r="AV33" s="563"/>
      <c r="AW33" s="563"/>
      <c r="AX33" s="563"/>
      <c r="AY33" s="563"/>
      <c r="AZ33" s="563"/>
      <c r="BA33" s="563"/>
      <c r="BB33" s="563"/>
      <c r="BC33" s="563"/>
      <c r="BD33" s="563"/>
      <c r="BE33" s="563"/>
      <c r="BF33" s="563"/>
      <c r="BG33" s="563"/>
      <c r="BH33" s="563"/>
      <c r="BI33" s="563"/>
      <c r="BJ33" s="563"/>
      <c r="BK33" s="563"/>
      <c r="BL33" s="563"/>
      <c r="BM33" s="563"/>
      <c r="BN33" s="563"/>
      <c r="BO33" s="563"/>
      <c r="BP33" s="563"/>
      <c r="BQ33" s="563"/>
      <c r="BR33" s="563"/>
      <c r="BS33" s="563"/>
      <c r="BT33" s="563"/>
    </row>
    <row r="34" spans="1:72" s="215" customFormat="1" ht="19.5" customHeight="1">
      <c r="A34" s="216"/>
      <c r="B34" s="217"/>
      <c r="C34" s="217"/>
      <c r="D34" s="218"/>
      <c r="E34" s="219"/>
      <c r="F34" s="219"/>
      <c r="G34" s="219"/>
      <c r="H34" s="220"/>
      <c r="I34" s="547"/>
      <c r="J34" s="547"/>
      <c r="K34" s="221"/>
      <c r="L34" s="222"/>
      <c r="M34" s="206"/>
      <c r="N34" s="536"/>
      <c r="O34" s="537"/>
      <c r="P34" s="538"/>
      <c r="Q34" s="536"/>
      <c r="R34" s="548"/>
      <c r="S34" s="548"/>
      <c r="T34" s="574">
        <f t="shared" si="5"/>
        <v>0</v>
      </c>
      <c r="U34" s="527">
        <f t="shared" si="0"/>
      </c>
      <c r="V34" s="528"/>
      <c r="W34" s="536"/>
      <c r="X34" s="548"/>
      <c r="Y34" s="549"/>
      <c r="Z34" s="536">
        <f t="shared" si="6"/>
        <v>0</v>
      </c>
      <c r="AA34" s="527">
        <f t="shared" si="1"/>
      </c>
      <c r="AB34" s="227"/>
      <c r="AC34" s="228"/>
      <c r="AD34" s="551"/>
      <c r="AE34" s="223">
        <f t="shared" si="7"/>
        <v>0</v>
      </c>
      <c r="AF34" s="193">
        <f t="shared" si="2"/>
      </c>
      <c r="AG34" s="194"/>
      <c r="AH34" s="227"/>
      <c r="AI34" s="228"/>
      <c r="AJ34" s="552"/>
      <c r="AK34" s="553">
        <f t="shared" si="8"/>
        <v>0</v>
      </c>
      <c r="AL34" s="193">
        <f t="shared" si="3"/>
      </c>
      <c r="AM34" s="213"/>
      <c r="AN34" s="223">
        <f t="shared" si="9"/>
        <v>0</v>
      </c>
      <c r="AO34" s="533">
        <f t="shared" si="4"/>
      </c>
      <c r="AP34" s="546"/>
      <c r="AQ34" s="546"/>
      <c r="AR34" s="546"/>
      <c r="AS34" s="546"/>
      <c r="AT34" s="546"/>
      <c r="AU34" s="546"/>
      <c r="AV34" s="546"/>
      <c r="AW34" s="546"/>
      <c r="AX34" s="546"/>
      <c r="AY34" s="546"/>
      <c r="AZ34" s="546"/>
      <c r="BA34" s="546"/>
      <c r="BB34" s="546"/>
      <c r="BC34" s="546"/>
      <c r="BD34" s="546"/>
      <c r="BE34" s="546"/>
      <c r="BF34" s="546"/>
      <c r="BG34" s="546"/>
      <c r="BH34" s="546"/>
      <c r="BI34" s="546"/>
      <c r="BJ34" s="546"/>
      <c r="BK34" s="546"/>
      <c r="BL34" s="546"/>
      <c r="BM34" s="546"/>
      <c r="BN34" s="546"/>
      <c r="BO34" s="546"/>
      <c r="BP34" s="546"/>
      <c r="BQ34" s="546"/>
      <c r="BR34" s="546"/>
      <c r="BS34" s="546"/>
      <c r="BT34" s="546"/>
    </row>
    <row r="35" spans="1:72" s="241" customFormat="1" ht="19.5" customHeight="1">
      <c r="A35" s="231"/>
      <c r="B35" s="232"/>
      <c r="C35" s="232"/>
      <c r="D35" s="233"/>
      <c r="E35" s="234"/>
      <c r="F35" s="234"/>
      <c r="G35" s="234"/>
      <c r="H35" s="235"/>
      <c r="I35" s="554"/>
      <c r="J35" s="554"/>
      <c r="K35" s="236"/>
      <c r="L35" s="237"/>
      <c r="M35" s="166"/>
      <c r="N35" s="555"/>
      <c r="O35" s="556"/>
      <c r="P35" s="557"/>
      <c r="Q35" s="555"/>
      <c r="R35" s="558"/>
      <c r="S35" s="558"/>
      <c r="T35" s="571">
        <f t="shared" si="5"/>
        <v>0</v>
      </c>
      <c r="U35" s="527">
        <f t="shared" si="0"/>
      </c>
      <c r="V35" s="528"/>
      <c r="W35" s="555"/>
      <c r="X35" s="558"/>
      <c r="Y35" s="559"/>
      <c r="Z35" s="555">
        <f t="shared" si="6"/>
        <v>0</v>
      </c>
      <c r="AA35" s="527">
        <f t="shared" si="1"/>
      </c>
      <c r="AB35" s="238"/>
      <c r="AC35" s="239"/>
      <c r="AD35" s="561"/>
      <c r="AE35" s="223">
        <f t="shared" si="7"/>
        <v>0</v>
      </c>
      <c r="AF35" s="193">
        <f t="shared" si="2"/>
      </c>
      <c r="AG35" s="194"/>
      <c r="AH35" s="238"/>
      <c r="AI35" s="239"/>
      <c r="AJ35" s="562"/>
      <c r="AK35" s="553">
        <f t="shared" si="8"/>
        <v>0</v>
      </c>
      <c r="AL35" s="193">
        <f t="shared" si="3"/>
      </c>
      <c r="AM35" s="213"/>
      <c r="AN35" s="223">
        <f t="shared" si="9"/>
        <v>0</v>
      </c>
      <c r="AO35" s="533">
        <f t="shared" si="4"/>
      </c>
      <c r="AP35" s="563"/>
      <c r="AQ35" s="563"/>
      <c r="AR35" s="563"/>
      <c r="AS35" s="563"/>
      <c r="AT35" s="563"/>
      <c r="AU35" s="563"/>
      <c r="AV35" s="563"/>
      <c r="AW35" s="563"/>
      <c r="AX35" s="563"/>
      <c r="AY35" s="563"/>
      <c r="AZ35" s="563"/>
      <c r="BA35" s="563"/>
      <c r="BB35" s="563"/>
      <c r="BC35" s="563"/>
      <c r="BD35" s="563"/>
      <c r="BE35" s="563"/>
      <c r="BF35" s="563"/>
      <c r="BG35" s="563"/>
      <c r="BH35" s="563"/>
      <c r="BI35" s="563"/>
      <c r="BJ35" s="563"/>
      <c r="BK35" s="563"/>
      <c r="BL35" s="563"/>
      <c r="BM35" s="563"/>
      <c r="BN35" s="563"/>
      <c r="BO35" s="563"/>
      <c r="BP35" s="563"/>
      <c r="BQ35" s="563"/>
      <c r="BR35" s="563"/>
      <c r="BS35" s="563"/>
      <c r="BT35" s="563"/>
    </row>
    <row r="36" spans="1:72" s="215" customFormat="1" ht="19.5" customHeight="1">
      <c r="A36" s="216"/>
      <c r="B36" s="217"/>
      <c r="C36" s="217"/>
      <c r="D36" s="218"/>
      <c r="E36" s="219"/>
      <c r="F36" s="219"/>
      <c r="G36" s="219"/>
      <c r="H36" s="220"/>
      <c r="I36" s="547"/>
      <c r="J36" s="547"/>
      <c r="K36" s="221"/>
      <c r="L36" s="222"/>
      <c r="M36" s="206"/>
      <c r="N36" s="536"/>
      <c r="O36" s="537"/>
      <c r="P36" s="538"/>
      <c r="Q36" s="536"/>
      <c r="R36" s="548"/>
      <c r="S36" s="548"/>
      <c r="T36" s="574">
        <f t="shared" si="5"/>
        <v>0</v>
      </c>
      <c r="U36" s="527">
        <f t="shared" si="0"/>
      </c>
      <c r="V36" s="528"/>
      <c r="W36" s="536"/>
      <c r="X36" s="548"/>
      <c r="Y36" s="549"/>
      <c r="Z36" s="536">
        <f t="shared" si="6"/>
        <v>0</v>
      </c>
      <c r="AA36" s="527">
        <f t="shared" si="1"/>
      </c>
      <c r="AB36" s="227"/>
      <c r="AC36" s="228"/>
      <c r="AD36" s="551"/>
      <c r="AE36" s="223">
        <f t="shared" si="7"/>
        <v>0</v>
      </c>
      <c r="AF36" s="193">
        <f t="shared" si="2"/>
      </c>
      <c r="AG36" s="194"/>
      <c r="AH36" s="227"/>
      <c r="AI36" s="228"/>
      <c r="AJ36" s="552"/>
      <c r="AK36" s="553">
        <f t="shared" si="8"/>
        <v>0</v>
      </c>
      <c r="AL36" s="193">
        <f t="shared" si="3"/>
      </c>
      <c r="AM36" s="213"/>
      <c r="AN36" s="223">
        <f t="shared" si="9"/>
        <v>0</v>
      </c>
      <c r="AO36" s="533">
        <f t="shared" si="4"/>
      </c>
      <c r="AP36" s="546"/>
      <c r="AQ36" s="546"/>
      <c r="AR36" s="546"/>
      <c r="AS36" s="546"/>
      <c r="AT36" s="546"/>
      <c r="AU36" s="546"/>
      <c r="AV36" s="546"/>
      <c r="AW36" s="546"/>
      <c r="AX36" s="546"/>
      <c r="AY36" s="546"/>
      <c r="AZ36" s="546"/>
      <c r="BA36" s="546"/>
      <c r="BB36" s="546"/>
      <c r="BC36" s="546"/>
      <c r="BD36" s="546"/>
      <c r="BE36" s="546"/>
      <c r="BF36" s="546"/>
      <c r="BG36" s="546"/>
      <c r="BH36" s="546"/>
      <c r="BI36" s="546"/>
      <c r="BJ36" s="546"/>
      <c r="BK36" s="546"/>
      <c r="BL36" s="546"/>
      <c r="BM36" s="546"/>
      <c r="BN36" s="546"/>
      <c r="BO36" s="546"/>
      <c r="BP36" s="546"/>
      <c r="BQ36" s="546"/>
      <c r="BR36" s="546"/>
      <c r="BS36" s="546"/>
      <c r="BT36" s="546"/>
    </row>
    <row r="37" spans="1:72" s="241" customFormat="1" ht="19.5" customHeight="1">
      <c r="A37" s="231"/>
      <c r="B37" s="232"/>
      <c r="C37" s="232"/>
      <c r="D37" s="233"/>
      <c r="E37" s="234"/>
      <c r="F37" s="234"/>
      <c r="G37" s="234"/>
      <c r="H37" s="235"/>
      <c r="I37" s="554"/>
      <c r="J37" s="554"/>
      <c r="K37" s="236"/>
      <c r="L37" s="237"/>
      <c r="M37" s="166"/>
      <c r="N37" s="555"/>
      <c r="O37" s="556"/>
      <c r="P37" s="557"/>
      <c r="Q37" s="555"/>
      <c r="R37" s="558"/>
      <c r="S37" s="558"/>
      <c r="T37" s="571">
        <f t="shared" si="5"/>
        <v>0</v>
      </c>
      <c r="U37" s="527">
        <f t="shared" si="0"/>
      </c>
      <c r="V37" s="528"/>
      <c r="W37" s="555"/>
      <c r="X37" s="558"/>
      <c r="Y37" s="559"/>
      <c r="Z37" s="555">
        <f t="shared" si="6"/>
        <v>0</v>
      </c>
      <c r="AA37" s="527">
        <f t="shared" si="1"/>
      </c>
      <c r="AB37" s="238"/>
      <c r="AC37" s="239"/>
      <c r="AD37" s="561"/>
      <c r="AE37" s="223">
        <f t="shared" si="7"/>
        <v>0</v>
      </c>
      <c r="AF37" s="193">
        <f t="shared" si="2"/>
      </c>
      <c r="AG37" s="194"/>
      <c r="AH37" s="238"/>
      <c r="AI37" s="239"/>
      <c r="AJ37" s="562"/>
      <c r="AK37" s="553">
        <f t="shared" si="8"/>
        <v>0</v>
      </c>
      <c r="AL37" s="193">
        <f t="shared" si="3"/>
      </c>
      <c r="AM37" s="213"/>
      <c r="AN37" s="223">
        <f t="shared" si="9"/>
        <v>0</v>
      </c>
      <c r="AO37" s="533">
        <f t="shared" si="4"/>
      </c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BR37" s="563"/>
      <c r="BS37" s="563"/>
      <c r="BT37" s="563"/>
    </row>
    <row r="38" spans="1:72" s="215" customFormat="1" ht="19.5" customHeight="1">
      <c r="A38" s="216"/>
      <c r="B38" s="217"/>
      <c r="C38" s="217"/>
      <c r="D38" s="218"/>
      <c r="E38" s="219"/>
      <c r="F38" s="219"/>
      <c r="G38" s="219"/>
      <c r="H38" s="220"/>
      <c r="I38" s="547"/>
      <c r="J38" s="547"/>
      <c r="K38" s="221"/>
      <c r="L38" s="222"/>
      <c r="M38" s="206"/>
      <c r="N38" s="536"/>
      <c r="O38" s="537"/>
      <c r="P38" s="538"/>
      <c r="Q38" s="536"/>
      <c r="R38" s="548"/>
      <c r="S38" s="548"/>
      <c r="T38" s="574">
        <f t="shared" si="5"/>
        <v>0</v>
      </c>
      <c r="U38" s="527">
        <f t="shared" si="0"/>
      </c>
      <c r="V38" s="528"/>
      <c r="W38" s="536"/>
      <c r="X38" s="548"/>
      <c r="Y38" s="549"/>
      <c r="Z38" s="536">
        <f t="shared" si="6"/>
        <v>0</v>
      </c>
      <c r="AA38" s="527">
        <f t="shared" si="1"/>
      </c>
      <c r="AB38" s="227"/>
      <c r="AC38" s="228"/>
      <c r="AD38" s="551"/>
      <c r="AE38" s="223">
        <f t="shared" si="7"/>
        <v>0</v>
      </c>
      <c r="AF38" s="193">
        <f t="shared" si="2"/>
      </c>
      <c r="AG38" s="194"/>
      <c r="AH38" s="227"/>
      <c r="AI38" s="228"/>
      <c r="AJ38" s="552"/>
      <c r="AK38" s="553">
        <f t="shared" si="8"/>
        <v>0</v>
      </c>
      <c r="AL38" s="193">
        <f t="shared" si="3"/>
      </c>
      <c r="AM38" s="213"/>
      <c r="AN38" s="223">
        <f t="shared" si="9"/>
        <v>0</v>
      </c>
      <c r="AO38" s="533">
        <f t="shared" si="4"/>
      </c>
      <c r="AP38" s="546"/>
      <c r="AQ38" s="546"/>
      <c r="AR38" s="546"/>
      <c r="AS38" s="546"/>
      <c r="AT38" s="546"/>
      <c r="AU38" s="546"/>
      <c r="AV38" s="546"/>
      <c r="AW38" s="546"/>
      <c r="AX38" s="546"/>
      <c r="AY38" s="546"/>
      <c r="AZ38" s="546"/>
      <c r="BA38" s="546"/>
      <c r="BB38" s="546"/>
      <c r="BC38" s="546"/>
      <c r="BD38" s="546"/>
      <c r="BE38" s="546"/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6"/>
      <c r="BQ38" s="546"/>
      <c r="BR38" s="546"/>
      <c r="BS38" s="546"/>
      <c r="BT38" s="546"/>
    </row>
    <row r="39" spans="1:72" s="215" customFormat="1" ht="19.5" customHeight="1">
      <c r="A39" s="216"/>
      <c r="B39" s="217"/>
      <c r="C39" s="217"/>
      <c r="D39" s="218"/>
      <c r="E39" s="219"/>
      <c r="F39" s="219"/>
      <c r="G39" s="219"/>
      <c r="H39" s="220"/>
      <c r="I39" s="547"/>
      <c r="J39" s="547"/>
      <c r="K39" s="221"/>
      <c r="L39" s="222"/>
      <c r="M39" s="206"/>
      <c r="N39" s="536"/>
      <c r="O39" s="537"/>
      <c r="P39" s="538"/>
      <c r="Q39" s="536"/>
      <c r="R39" s="548"/>
      <c r="S39" s="548"/>
      <c r="T39" s="574">
        <f t="shared" si="5"/>
        <v>0</v>
      </c>
      <c r="U39" s="527">
        <f t="shared" si="0"/>
      </c>
      <c r="V39" s="528"/>
      <c r="W39" s="536"/>
      <c r="X39" s="548"/>
      <c r="Y39" s="549"/>
      <c r="Z39" s="536">
        <f t="shared" si="6"/>
        <v>0</v>
      </c>
      <c r="AA39" s="527">
        <f t="shared" si="1"/>
      </c>
      <c r="AB39" s="227"/>
      <c r="AC39" s="228"/>
      <c r="AD39" s="551"/>
      <c r="AE39" s="223">
        <f t="shared" si="7"/>
        <v>0</v>
      </c>
      <c r="AF39" s="193">
        <f t="shared" si="2"/>
      </c>
      <c r="AG39" s="194"/>
      <c r="AH39" s="227"/>
      <c r="AI39" s="228"/>
      <c r="AJ39" s="552"/>
      <c r="AK39" s="553">
        <f t="shared" si="8"/>
        <v>0</v>
      </c>
      <c r="AL39" s="193">
        <f t="shared" si="3"/>
      </c>
      <c r="AM39" s="213"/>
      <c r="AN39" s="223">
        <f t="shared" si="9"/>
        <v>0</v>
      </c>
      <c r="AO39" s="533">
        <f t="shared" si="4"/>
      </c>
      <c r="AP39" s="546"/>
      <c r="AQ39" s="546"/>
      <c r="AR39" s="546"/>
      <c r="AS39" s="546"/>
      <c r="AT39" s="546"/>
      <c r="AU39" s="546"/>
      <c r="AV39" s="546"/>
      <c r="AW39" s="546"/>
      <c r="AX39" s="546"/>
      <c r="AY39" s="546"/>
      <c r="AZ39" s="546"/>
      <c r="BA39" s="546"/>
      <c r="BB39" s="546"/>
      <c r="BC39" s="546"/>
      <c r="BD39" s="546"/>
      <c r="BE39" s="546"/>
      <c r="BF39" s="546"/>
      <c r="BG39" s="546"/>
      <c r="BH39" s="546"/>
      <c r="BI39" s="546"/>
      <c r="BJ39" s="546"/>
      <c r="BK39" s="546"/>
      <c r="BL39" s="546"/>
      <c r="BM39" s="546"/>
      <c r="BN39" s="546"/>
      <c r="BO39" s="546"/>
      <c r="BP39" s="546"/>
      <c r="BQ39" s="546"/>
      <c r="BR39" s="546"/>
      <c r="BS39" s="546"/>
      <c r="BT39" s="546"/>
    </row>
    <row r="40" spans="1:72" s="241" customFormat="1" ht="19.5" customHeight="1">
      <c r="A40" s="231"/>
      <c r="B40" s="232"/>
      <c r="C40" s="232"/>
      <c r="D40" s="233"/>
      <c r="E40" s="234"/>
      <c r="F40" s="234"/>
      <c r="G40" s="234"/>
      <c r="H40" s="235"/>
      <c r="I40" s="554"/>
      <c r="J40" s="554"/>
      <c r="K40" s="236"/>
      <c r="L40" s="237"/>
      <c r="M40" s="166"/>
      <c r="N40" s="555"/>
      <c r="O40" s="556"/>
      <c r="P40" s="557"/>
      <c r="Q40" s="555"/>
      <c r="R40" s="558"/>
      <c r="S40" s="558"/>
      <c r="T40" s="571">
        <f t="shared" si="5"/>
        <v>0</v>
      </c>
      <c r="U40" s="527">
        <f t="shared" si="0"/>
      </c>
      <c r="V40" s="528"/>
      <c r="W40" s="555"/>
      <c r="X40" s="558"/>
      <c r="Y40" s="559"/>
      <c r="Z40" s="555">
        <f t="shared" si="6"/>
        <v>0</v>
      </c>
      <c r="AA40" s="527">
        <f t="shared" si="1"/>
      </c>
      <c r="AB40" s="238"/>
      <c r="AC40" s="239"/>
      <c r="AD40" s="561"/>
      <c r="AE40" s="223">
        <f t="shared" si="7"/>
        <v>0</v>
      </c>
      <c r="AF40" s="193">
        <f t="shared" si="2"/>
      </c>
      <c r="AG40" s="194"/>
      <c r="AH40" s="238"/>
      <c r="AI40" s="239"/>
      <c r="AJ40" s="562"/>
      <c r="AK40" s="553">
        <f t="shared" si="8"/>
        <v>0</v>
      </c>
      <c r="AL40" s="193">
        <f t="shared" si="3"/>
      </c>
      <c r="AM40" s="213"/>
      <c r="AN40" s="223">
        <f t="shared" si="9"/>
        <v>0</v>
      </c>
      <c r="AO40" s="533">
        <f t="shared" si="4"/>
      </c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</row>
    <row r="41" spans="1:72" s="245" customFormat="1" ht="19.5" customHeight="1">
      <c r="A41" s="216"/>
      <c r="B41" s="217"/>
      <c r="C41" s="217"/>
      <c r="D41" s="218"/>
      <c r="E41" s="219"/>
      <c r="F41" s="219"/>
      <c r="G41" s="219"/>
      <c r="H41" s="220"/>
      <c r="I41" s="547"/>
      <c r="J41" s="547"/>
      <c r="K41" s="221"/>
      <c r="L41" s="243"/>
      <c r="M41" s="244"/>
      <c r="N41" s="564"/>
      <c r="O41" s="565"/>
      <c r="P41" s="566"/>
      <c r="Q41" s="564"/>
      <c r="R41" s="567"/>
      <c r="S41" s="567"/>
      <c r="T41" s="568">
        <f t="shared" si="5"/>
        <v>0</v>
      </c>
      <c r="U41" s="527">
        <f t="shared" si="0"/>
      </c>
      <c r="V41" s="528"/>
      <c r="W41" s="564"/>
      <c r="X41" s="567"/>
      <c r="Y41" s="569"/>
      <c r="Z41" s="564">
        <f t="shared" si="6"/>
        <v>0</v>
      </c>
      <c r="AA41" s="527">
        <f t="shared" si="1"/>
      </c>
      <c r="AB41" s="195"/>
      <c r="AC41" s="196"/>
      <c r="AD41" s="530"/>
      <c r="AE41" s="190">
        <f t="shared" si="7"/>
        <v>0</v>
      </c>
      <c r="AF41" s="193">
        <f t="shared" si="2"/>
      </c>
      <c r="AG41" s="194"/>
      <c r="AH41" s="195"/>
      <c r="AI41" s="196"/>
      <c r="AJ41" s="531"/>
      <c r="AK41" s="532">
        <f t="shared" si="8"/>
        <v>0</v>
      </c>
      <c r="AL41" s="193">
        <f t="shared" si="3"/>
      </c>
      <c r="AM41" s="194"/>
      <c r="AN41" s="190">
        <f t="shared" si="9"/>
        <v>0</v>
      </c>
      <c r="AO41" s="533">
        <f t="shared" si="4"/>
      </c>
      <c r="AP41" s="534"/>
      <c r="AQ41" s="534"/>
      <c r="AR41" s="534"/>
      <c r="AS41" s="534"/>
      <c r="AT41" s="534"/>
      <c r="AU41" s="534"/>
      <c r="AV41" s="534"/>
      <c r="AW41" s="534"/>
      <c r="AX41" s="534"/>
      <c r="AY41" s="534"/>
      <c r="AZ41" s="534"/>
      <c r="BA41" s="534"/>
      <c r="BB41" s="534"/>
      <c r="BC41" s="534"/>
      <c r="BD41" s="534"/>
      <c r="BE41" s="534"/>
      <c r="BF41" s="534"/>
      <c r="BG41" s="534"/>
      <c r="BH41" s="534"/>
      <c r="BI41" s="534"/>
      <c r="BJ41" s="534"/>
      <c r="BK41" s="534"/>
      <c r="BL41" s="534"/>
      <c r="BM41" s="534"/>
      <c r="BN41" s="534"/>
      <c r="BO41" s="534"/>
      <c r="BP41" s="534"/>
      <c r="BQ41" s="534"/>
      <c r="BR41" s="534"/>
      <c r="BS41" s="534"/>
      <c r="BT41" s="534"/>
    </row>
    <row r="42" spans="1:72" s="245" customFormat="1" ht="19.5" customHeight="1">
      <c r="A42" s="216"/>
      <c r="B42" s="217"/>
      <c r="C42" s="217"/>
      <c r="D42" s="218"/>
      <c r="E42" s="219"/>
      <c r="F42" s="219"/>
      <c r="G42" s="219"/>
      <c r="H42" s="220"/>
      <c r="I42" s="547"/>
      <c r="J42" s="547"/>
      <c r="K42" s="221"/>
      <c r="L42" s="243"/>
      <c r="M42" s="244"/>
      <c r="N42" s="564"/>
      <c r="O42" s="565"/>
      <c r="P42" s="566"/>
      <c r="Q42" s="564"/>
      <c r="R42" s="567"/>
      <c r="S42" s="567"/>
      <c r="T42" s="568">
        <f t="shared" si="5"/>
        <v>0</v>
      </c>
      <c r="U42" s="527">
        <f t="shared" si="0"/>
      </c>
      <c r="V42" s="528"/>
      <c r="W42" s="564"/>
      <c r="X42" s="567"/>
      <c r="Y42" s="569"/>
      <c r="Z42" s="564">
        <f t="shared" si="6"/>
        <v>0</v>
      </c>
      <c r="AA42" s="527">
        <f t="shared" si="1"/>
      </c>
      <c r="AB42" s="195"/>
      <c r="AC42" s="196"/>
      <c r="AD42" s="530"/>
      <c r="AE42" s="190">
        <f t="shared" si="7"/>
        <v>0</v>
      </c>
      <c r="AF42" s="193">
        <f t="shared" si="2"/>
      </c>
      <c r="AG42" s="194"/>
      <c r="AH42" s="195"/>
      <c r="AI42" s="196"/>
      <c r="AJ42" s="531"/>
      <c r="AK42" s="532">
        <f t="shared" si="8"/>
        <v>0</v>
      </c>
      <c r="AL42" s="193">
        <f t="shared" si="3"/>
      </c>
      <c r="AM42" s="194"/>
      <c r="AN42" s="190">
        <f t="shared" si="9"/>
        <v>0</v>
      </c>
      <c r="AO42" s="533">
        <f t="shared" si="4"/>
      </c>
      <c r="AP42" s="534"/>
      <c r="AQ42" s="534"/>
      <c r="AR42" s="534"/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</row>
    <row r="43" spans="1:72" s="198" customFormat="1" ht="19.5" customHeight="1">
      <c r="A43" s="181"/>
      <c r="B43" s="182"/>
      <c r="C43" s="182"/>
      <c r="D43" s="183"/>
      <c r="E43" s="184"/>
      <c r="F43" s="184"/>
      <c r="G43" s="184"/>
      <c r="H43" s="185"/>
      <c r="I43" s="521"/>
      <c r="J43" s="521"/>
      <c r="K43" s="186"/>
      <c r="L43" s="187"/>
      <c r="M43" s="188"/>
      <c r="N43" s="522"/>
      <c r="O43" s="523"/>
      <c r="P43" s="524"/>
      <c r="Q43" s="522"/>
      <c r="R43" s="525"/>
      <c r="S43" s="525"/>
      <c r="T43" s="526">
        <f t="shared" si="5"/>
        <v>0</v>
      </c>
      <c r="U43" s="527">
        <f t="shared" si="0"/>
      </c>
      <c r="V43" s="528"/>
      <c r="W43" s="522"/>
      <c r="X43" s="525"/>
      <c r="Y43" s="529"/>
      <c r="Z43" s="522">
        <f t="shared" si="6"/>
        <v>0</v>
      </c>
      <c r="AA43" s="527">
        <f t="shared" si="1"/>
      </c>
      <c r="AB43" s="195"/>
      <c r="AC43" s="196"/>
      <c r="AD43" s="530"/>
      <c r="AE43" s="190">
        <f t="shared" si="7"/>
        <v>0</v>
      </c>
      <c r="AF43" s="193">
        <f t="shared" si="2"/>
      </c>
      <c r="AG43" s="194"/>
      <c r="AH43" s="195"/>
      <c r="AI43" s="196"/>
      <c r="AJ43" s="531"/>
      <c r="AK43" s="532">
        <f t="shared" si="8"/>
        <v>0</v>
      </c>
      <c r="AL43" s="193">
        <f t="shared" si="3"/>
      </c>
      <c r="AM43" s="194"/>
      <c r="AN43" s="190">
        <f t="shared" si="9"/>
        <v>0</v>
      </c>
      <c r="AO43" s="533">
        <f t="shared" si="4"/>
      </c>
      <c r="AP43" s="534"/>
      <c r="AQ43" s="534"/>
      <c r="AR43" s="534"/>
      <c r="AS43" s="534"/>
      <c r="AT43" s="534"/>
      <c r="AU43" s="534"/>
      <c r="AV43" s="534"/>
      <c r="AW43" s="534"/>
      <c r="AX43" s="534"/>
      <c r="AY43" s="534"/>
      <c r="AZ43" s="534"/>
      <c r="BA43" s="534"/>
      <c r="BB43" s="534"/>
      <c r="BC43" s="534"/>
      <c r="BD43" s="534"/>
      <c r="BE43" s="534"/>
      <c r="BF43" s="534"/>
      <c r="BG43" s="534"/>
      <c r="BH43" s="534"/>
      <c r="BI43" s="534"/>
      <c r="BJ43" s="534"/>
      <c r="BK43" s="534"/>
      <c r="BL43" s="534"/>
      <c r="BM43" s="534"/>
      <c r="BN43" s="534"/>
      <c r="BO43" s="534"/>
      <c r="BP43" s="534"/>
      <c r="BQ43" s="534"/>
      <c r="BR43" s="534"/>
      <c r="BS43" s="534"/>
      <c r="BT43" s="534"/>
    </row>
    <row r="44" spans="1:72" s="215" customFormat="1" ht="19.5" customHeight="1">
      <c r="A44" s="216"/>
      <c r="B44" s="217"/>
      <c r="C44" s="217"/>
      <c r="D44" s="218"/>
      <c r="E44" s="219"/>
      <c r="F44" s="219"/>
      <c r="G44" s="219"/>
      <c r="H44" s="220"/>
      <c r="I44" s="547"/>
      <c r="J44" s="547"/>
      <c r="K44" s="221"/>
      <c r="L44" s="222"/>
      <c r="M44" s="206"/>
      <c r="N44" s="536"/>
      <c r="O44" s="537"/>
      <c r="P44" s="538"/>
      <c r="Q44" s="539"/>
      <c r="R44" s="540"/>
      <c r="S44" s="540"/>
      <c r="T44" s="541">
        <f t="shared" si="5"/>
        <v>0</v>
      </c>
      <c r="U44" s="527">
        <f t="shared" si="0"/>
      </c>
      <c r="V44" s="528"/>
      <c r="W44" s="539"/>
      <c r="X44" s="540"/>
      <c r="Y44" s="542"/>
      <c r="Z44" s="539">
        <f t="shared" si="6"/>
        <v>0</v>
      </c>
      <c r="AA44" s="527">
        <f t="shared" si="1"/>
      </c>
      <c r="AB44" s="211"/>
      <c r="AC44" s="212"/>
      <c r="AD44" s="543"/>
      <c r="AE44" s="208">
        <f t="shared" si="7"/>
        <v>0</v>
      </c>
      <c r="AF44" s="193">
        <f t="shared" si="2"/>
      </c>
      <c r="AG44" s="194"/>
      <c r="AH44" s="211"/>
      <c r="AI44" s="212"/>
      <c r="AJ44" s="544"/>
      <c r="AK44" s="545">
        <f t="shared" si="8"/>
        <v>0</v>
      </c>
      <c r="AL44" s="193">
        <f t="shared" si="3"/>
      </c>
      <c r="AM44" s="213"/>
      <c r="AN44" s="208">
        <f t="shared" si="9"/>
        <v>0</v>
      </c>
      <c r="AO44" s="533">
        <f t="shared" si="4"/>
      </c>
      <c r="AP44" s="546"/>
      <c r="AQ44" s="546"/>
      <c r="AR44" s="546"/>
      <c r="AS44" s="546"/>
      <c r="AT44" s="546"/>
      <c r="AU44" s="546"/>
      <c r="AV44" s="546"/>
      <c r="AW44" s="546"/>
      <c r="AX44" s="546"/>
      <c r="AY44" s="546"/>
      <c r="AZ44" s="546"/>
      <c r="BA44" s="546"/>
      <c r="BB44" s="546"/>
      <c r="BC44" s="546"/>
      <c r="BD44" s="546"/>
      <c r="BE44" s="546"/>
      <c r="BF44" s="546"/>
      <c r="BG44" s="546"/>
      <c r="BH44" s="546"/>
      <c r="BI44" s="546"/>
      <c r="BJ44" s="546"/>
      <c r="BK44" s="546"/>
      <c r="BL44" s="546"/>
      <c r="BM44" s="546"/>
      <c r="BN44" s="546"/>
      <c r="BO44" s="546"/>
      <c r="BP44" s="546"/>
      <c r="BQ44" s="546"/>
      <c r="BR44" s="546"/>
      <c r="BS44" s="546"/>
      <c r="BT44" s="546"/>
    </row>
    <row r="45" spans="1:72" s="241" customFormat="1" ht="19.5" customHeight="1">
      <c r="A45" s="231"/>
      <c r="B45" s="232"/>
      <c r="C45" s="232"/>
      <c r="D45" s="253"/>
      <c r="E45" s="234"/>
      <c r="F45" s="234"/>
      <c r="G45" s="234"/>
      <c r="H45" s="235"/>
      <c r="I45" s="554"/>
      <c r="J45" s="554"/>
      <c r="K45" s="236"/>
      <c r="L45" s="237"/>
      <c r="M45" s="166"/>
      <c r="N45" s="555"/>
      <c r="O45" s="556"/>
      <c r="P45" s="557"/>
      <c r="Q45" s="555"/>
      <c r="R45" s="558"/>
      <c r="S45" s="558"/>
      <c r="T45" s="571">
        <f t="shared" si="5"/>
        <v>0</v>
      </c>
      <c r="U45" s="527">
        <f t="shared" si="0"/>
      </c>
      <c r="V45" s="528"/>
      <c r="W45" s="555"/>
      <c r="X45" s="558"/>
      <c r="Y45" s="559"/>
      <c r="Z45" s="555">
        <f t="shared" si="6"/>
        <v>0</v>
      </c>
      <c r="AA45" s="527">
        <f t="shared" si="1"/>
      </c>
      <c r="AB45" s="238"/>
      <c r="AC45" s="239"/>
      <c r="AD45" s="561"/>
      <c r="AE45" s="223">
        <f t="shared" si="7"/>
        <v>0</v>
      </c>
      <c r="AF45" s="193">
        <f t="shared" si="2"/>
      </c>
      <c r="AG45" s="194"/>
      <c r="AH45" s="238"/>
      <c r="AI45" s="239"/>
      <c r="AJ45" s="562"/>
      <c r="AK45" s="553">
        <f t="shared" si="8"/>
        <v>0</v>
      </c>
      <c r="AL45" s="193">
        <f t="shared" si="3"/>
      </c>
      <c r="AM45" s="213"/>
      <c r="AN45" s="223">
        <f t="shared" si="9"/>
        <v>0</v>
      </c>
      <c r="AO45" s="533">
        <f t="shared" si="4"/>
      </c>
      <c r="AP45" s="563"/>
      <c r="AQ45" s="563"/>
      <c r="AR45" s="563"/>
      <c r="AS45" s="563"/>
      <c r="AT45" s="563"/>
      <c r="AU45" s="563"/>
      <c r="AV45" s="563"/>
      <c r="AW45" s="563"/>
      <c r="AX45" s="563"/>
      <c r="AY45" s="563"/>
      <c r="AZ45" s="563"/>
      <c r="BA45" s="563"/>
      <c r="BB45" s="563"/>
      <c r="BC45" s="563"/>
      <c r="BD45" s="563"/>
      <c r="BE45" s="563"/>
      <c r="BF45" s="563"/>
      <c r="BG45" s="563"/>
      <c r="BH45" s="563"/>
      <c r="BI45" s="563"/>
      <c r="BJ45" s="563"/>
      <c r="BK45" s="563"/>
      <c r="BL45" s="563"/>
      <c r="BM45" s="563"/>
      <c r="BN45" s="563"/>
      <c r="BO45" s="563"/>
      <c r="BP45" s="563"/>
      <c r="BQ45" s="563"/>
      <c r="BR45" s="563"/>
      <c r="BS45" s="563"/>
      <c r="BT45" s="563"/>
    </row>
    <row r="46" spans="1:72" s="241" customFormat="1" ht="19.5" customHeight="1">
      <c r="A46" s="231"/>
      <c r="B46" s="232"/>
      <c r="C46" s="232"/>
      <c r="D46" s="233"/>
      <c r="E46" s="234"/>
      <c r="F46" s="234"/>
      <c r="G46" s="234"/>
      <c r="H46" s="235"/>
      <c r="I46" s="554"/>
      <c r="J46" s="554"/>
      <c r="K46" s="236"/>
      <c r="L46" s="237"/>
      <c r="M46" s="166"/>
      <c r="N46" s="555"/>
      <c r="O46" s="556"/>
      <c r="P46" s="557"/>
      <c r="Q46" s="555"/>
      <c r="R46" s="558"/>
      <c r="S46" s="558"/>
      <c r="T46" s="571">
        <f t="shared" si="5"/>
        <v>0</v>
      </c>
      <c r="U46" s="527">
        <f t="shared" si="0"/>
      </c>
      <c r="V46" s="528"/>
      <c r="W46" s="555"/>
      <c r="X46" s="558"/>
      <c r="Y46" s="559"/>
      <c r="Z46" s="555">
        <f t="shared" si="6"/>
        <v>0</v>
      </c>
      <c r="AA46" s="527">
        <f t="shared" si="1"/>
      </c>
      <c r="AB46" s="238"/>
      <c r="AC46" s="239"/>
      <c r="AD46" s="561"/>
      <c r="AE46" s="223">
        <f t="shared" si="7"/>
        <v>0</v>
      </c>
      <c r="AF46" s="193">
        <f t="shared" si="2"/>
      </c>
      <c r="AG46" s="194"/>
      <c r="AH46" s="238"/>
      <c r="AI46" s="239"/>
      <c r="AJ46" s="562"/>
      <c r="AK46" s="553">
        <f t="shared" si="8"/>
        <v>0</v>
      </c>
      <c r="AL46" s="193">
        <f t="shared" si="3"/>
      </c>
      <c r="AM46" s="213"/>
      <c r="AN46" s="223">
        <f t="shared" si="9"/>
        <v>0</v>
      </c>
      <c r="AO46" s="533">
        <f t="shared" si="4"/>
      </c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</row>
    <row r="47" spans="1:72" s="198" customFormat="1" ht="19.5" customHeight="1">
      <c r="A47" s="181"/>
      <c r="B47" s="182"/>
      <c r="C47" s="182"/>
      <c r="D47" s="183"/>
      <c r="E47" s="184"/>
      <c r="F47" s="184"/>
      <c r="G47" s="184"/>
      <c r="H47" s="185"/>
      <c r="I47" s="521"/>
      <c r="J47" s="521"/>
      <c r="K47" s="186"/>
      <c r="L47" s="187"/>
      <c r="M47" s="188"/>
      <c r="N47" s="522"/>
      <c r="O47" s="523"/>
      <c r="P47" s="524"/>
      <c r="Q47" s="522"/>
      <c r="R47" s="525"/>
      <c r="S47" s="525"/>
      <c r="T47" s="526">
        <f t="shared" si="5"/>
        <v>0</v>
      </c>
      <c r="U47" s="527">
        <f t="shared" si="0"/>
      </c>
      <c r="V47" s="528"/>
      <c r="W47" s="522"/>
      <c r="X47" s="525"/>
      <c r="Y47" s="529"/>
      <c r="Z47" s="522">
        <f t="shared" si="6"/>
        <v>0</v>
      </c>
      <c r="AA47" s="527">
        <f t="shared" si="1"/>
      </c>
      <c r="AB47" s="195"/>
      <c r="AC47" s="196"/>
      <c r="AD47" s="530"/>
      <c r="AE47" s="190">
        <f t="shared" si="7"/>
        <v>0</v>
      </c>
      <c r="AF47" s="193">
        <f t="shared" si="2"/>
      </c>
      <c r="AG47" s="194"/>
      <c r="AH47" s="195"/>
      <c r="AI47" s="196"/>
      <c r="AJ47" s="531"/>
      <c r="AK47" s="532">
        <f t="shared" si="8"/>
        <v>0</v>
      </c>
      <c r="AL47" s="193">
        <f t="shared" si="3"/>
      </c>
      <c r="AM47" s="194"/>
      <c r="AN47" s="190">
        <f t="shared" si="9"/>
        <v>0</v>
      </c>
      <c r="AO47" s="533">
        <f t="shared" si="4"/>
      </c>
      <c r="AP47" s="534"/>
      <c r="AQ47" s="534"/>
      <c r="AR47" s="534"/>
      <c r="AS47" s="534"/>
      <c r="AT47" s="534"/>
      <c r="AU47" s="534"/>
      <c r="AV47" s="534"/>
      <c r="AW47" s="534"/>
      <c r="AX47" s="534"/>
      <c r="AY47" s="534"/>
      <c r="AZ47" s="534"/>
      <c r="BA47" s="534"/>
      <c r="BB47" s="534"/>
      <c r="BC47" s="534"/>
      <c r="BD47" s="534"/>
      <c r="BE47" s="534"/>
      <c r="BF47" s="534"/>
      <c r="BG47" s="534"/>
      <c r="BH47" s="534"/>
      <c r="BI47" s="534"/>
      <c r="BJ47" s="534"/>
      <c r="BK47" s="534"/>
      <c r="BL47" s="534"/>
      <c r="BM47" s="534"/>
      <c r="BN47" s="534"/>
      <c r="BO47" s="534"/>
      <c r="BP47" s="534"/>
      <c r="BQ47" s="534"/>
      <c r="BR47" s="534"/>
      <c r="BS47" s="534"/>
      <c r="BT47" s="534"/>
    </row>
    <row r="48" spans="1:72" s="215" customFormat="1" ht="19.5" customHeight="1">
      <c r="A48" s="216"/>
      <c r="B48" s="217"/>
      <c r="C48" s="217"/>
      <c r="D48" s="218"/>
      <c r="E48" s="219"/>
      <c r="F48" s="219"/>
      <c r="G48" s="219"/>
      <c r="H48" s="220"/>
      <c r="I48" s="547"/>
      <c r="J48" s="547"/>
      <c r="K48" s="221"/>
      <c r="L48" s="222"/>
      <c r="M48" s="206"/>
      <c r="N48" s="536"/>
      <c r="O48" s="537"/>
      <c r="P48" s="538"/>
      <c r="Q48" s="539"/>
      <c r="R48" s="540"/>
      <c r="S48" s="540"/>
      <c r="T48" s="541">
        <f t="shared" si="5"/>
        <v>0</v>
      </c>
      <c r="U48" s="527">
        <f t="shared" si="0"/>
      </c>
      <c r="V48" s="528"/>
      <c r="W48" s="539"/>
      <c r="X48" s="540"/>
      <c r="Y48" s="542"/>
      <c r="Z48" s="539">
        <f t="shared" si="6"/>
        <v>0</v>
      </c>
      <c r="AA48" s="527">
        <f t="shared" si="1"/>
      </c>
      <c r="AB48" s="211"/>
      <c r="AC48" s="212"/>
      <c r="AD48" s="543"/>
      <c r="AE48" s="208">
        <f t="shared" si="7"/>
        <v>0</v>
      </c>
      <c r="AF48" s="193">
        <f t="shared" si="2"/>
      </c>
      <c r="AG48" s="194"/>
      <c r="AH48" s="211"/>
      <c r="AI48" s="212"/>
      <c r="AJ48" s="544"/>
      <c r="AK48" s="545">
        <f t="shared" si="8"/>
        <v>0</v>
      </c>
      <c r="AL48" s="193">
        <f t="shared" si="3"/>
      </c>
      <c r="AM48" s="213"/>
      <c r="AN48" s="208">
        <f t="shared" si="9"/>
        <v>0</v>
      </c>
      <c r="AO48" s="533">
        <f t="shared" si="4"/>
      </c>
      <c r="AP48" s="546"/>
      <c r="AQ48" s="546"/>
      <c r="AR48" s="546"/>
      <c r="AS48" s="546"/>
      <c r="AT48" s="546"/>
      <c r="AU48" s="546"/>
      <c r="AV48" s="546"/>
      <c r="AW48" s="546"/>
      <c r="AX48" s="546"/>
      <c r="AY48" s="546"/>
      <c r="AZ48" s="546"/>
      <c r="BA48" s="546"/>
      <c r="BB48" s="546"/>
      <c r="BC48" s="546"/>
      <c r="BD48" s="546"/>
      <c r="BE48" s="546"/>
      <c r="BF48" s="546"/>
      <c r="BG48" s="546"/>
      <c r="BH48" s="546"/>
      <c r="BI48" s="546"/>
      <c r="BJ48" s="546"/>
      <c r="BK48" s="546"/>
      <c r="BL48" s="546"/>
      <c r="BM48" s="546"/>
      <c r="BN48" s="546"/>
      <c r="BO48" s="546"/>
      <c r="BP48" s="546"/>
      <c r="BQ48" s="546"/>
      <c r="BR48" s="546"/>
      <c r="BS48" s="546"/>
      <c r="BT48" s="546"/>
    </row>
    <row r="49" spans="1:72" s="241" customFormat="1" ht="19.5" customHeight="1">
      <c r="A49" s="231"/>
      <c r="B49" s="232"/>
      <c r="C49" s="232"/>
      <c r="D49" s="233"/>
      <c r="E49" s="234"/>
      <c r="F49" s="234"/>
      <c r="G49" s="234"/>
      <c r="H49" s="235"/>
      <c r="I49" s="554"/>
      <c r="J49" s="554"/>
      <c r="K49" s="236"/>
      <c r="L49" s="237"/>
      <c r="M49" s="166"/>
      <c r="N49" s="555"/>
      <c r="O49" s="556"/>
      <c r="P49" s="557"/>
      <c r="Q49" s="555"/>
      <c r="R49" s="558"/>
      <c r="S49" s="558"/>
      <c r="T49" s="571">
        <f t="shared" si="5"/>
        <v>0</v>
      </c>
      <c r="U49" s="527">
        <f t="shared" si="0"/>
      </c>
      <c r="V49" s="528"/>
      <c r="W49" s="555"/>
      <c r="X49" s="558"/>
      <c r="Y49" s="559"/>
      <c r="Z49" s="555">
        <f t="shared" si="6"/>
        <v>0</v>
      </c>
      <c r="AA49" s="527">
        <f t="shared" si="1"/>
      </c>
      <c r="AB49" s="238"/>
      <c r="AC49" s="239"/>
      <c r="AD49" s="561"/>
      <c r="AE49" s="223">
        <f t="shared" si="7"/>
        <v>0</v>
      </c>
      <c r="AF49" s="193">
        <f t="shared" si="2"/>
      </c>
      <c r="AG49" s="194"/>
      <c r="AH49" s="238"/>
      <c r="AI49" s="239"/>
      <c r="AJ49" s="562"/>
      <c r="AK49" s="553">
        <f t="shared" si="8"/>
        <v>0</v>
      </c>
      <c r="AL49" s="193">
        <f t="shared" si="3"/>
      </c>
      <c r="AM49" s="213"/>
      <c r="AN49" s="223">
        <f t="shared" si="9"/>
        <v>0</v>
      </c>
      <c r="AO49" s="533">
        <f t="shared" si="4"/>
      </c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563"/>
      <c r="BB49" s="563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563"/>
      <c r="BP49" s="563"/>
      <c r="BQ49" s="563"/>
      <c r="BR49" s="563"/>
      <c r="BS49" s="563"/>
      <c r="BT49" s="563"/>
    </row>
    <row r="50" spans="1:72" s="245" customFormat="1" ht="19.5" customHeight="1">
      <c r="A50" s="216"/>
      <c r="B50" s="217"/>
      <c r="C50" s="217"/>
      <c r="D50" s="218"/>
      <c r="E50" s="219"/>
      <c r="F50" s="219"/>
      <c r="G50" s="219"/>
      <c r="H50" s="220"/>
      <c r="I50" s="547"/>
      <c r="J50" s="547"/>
      <c r="K50" s="221"/>
      <c r="L50" s="243"/>
      <c r="M50" s="244"/>
      <c r="N50" s="564"/>
      <c r="O50" s="565"/>
      <c r="P50" s="566"/>
      <c r="Q50" s="564"/>
      <c r="R50" s="567"/>
      <c r="S50" s="567"/>
      <c r="T50" s="568">
        <f t="shared" si="5"/>
        <v>0</v>
      </c>
      <c r="U50" s="527">
        <f t="shared" si="0"/>
      </c>
      <c r="V50" s="528"/>
      <c r="W50" s="564"/>
      <c r="X50" s="567"/>
      <c r="Y50" s="569"/>
      <c r="Z50" s="564">
        <f t="shared" si="6"/>
        <v>0</v>
      </c>
      <c r="AA50" s="527">
        <f t="shared" si="1"/>
      </c>
      <c r="AB50" s="195"/>
      <c r="AC50" s="196"/>
      <c r="AD50" s="530"/>
      <c r="AE50" s="190">
        <f t="shared" si="7"/>
        <v>0</v>
      </c>
      <c r="AF50" s="193">
        <f t="shared" si="2"/>
      </c>
      <c r="AG50" s="194"/>
      <c r="AH50" s="195"/>
      <c r="AI50" s="196"/>
      <c r="AJ50" s="531"/>
      <c r="AK50" s="532">
        <f t="shared" si="8"/>
        <v>0</v>
      </c>
      <c r="AL50" s="193">
        <f t="shared" si="3"/>
      </c>
      <c r="AM50" s="194"/>
      <c r="AN50" s="190">
        <f t="shared" si="9"/>
        <v>0</v>
      </c>
      <c r="AO50" s="533">
        <f t="shared" si="4"/>
      </c>
      <c r="AP50" s="534"/>
      <c r="AQ50" s="534"/>
      <c r="AR50" s="534"/>
      <c r="AS50" s="534"/>
      <c r="AT50" s="534"/>
      <c r="AU50" s="534"/>
      <c r="AV50" s="534"/>
      <c r="AW50" s="534"/>
      <c r="AX50" s="534"/>
      <c r="AY50" s="534"/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</row>
    <row r="51" spans="1:72" s="198" customFormat="1" ht="19.5" customHeight="1">
      <c r="A51" s="181"/>
      <c r="B51" s="182"/>
      <c r="C51" s="182"/>
      <c r="D51" s="183"/>
      <c r="E51" s="184"/>
      <c r="F51" s="184"/>
      <c r="G51" s="184"/>
      <c r="H51" s="185"/>
      <c r="I51" s="521"/>
      <c r="J51" s="521"/>
      <c r="K51" s="186"/>
      <c r="L51" s="187"/>
      <c r="M51" s="188"/>
      <c r="N51" s="522"/>
      <c r="O51" s="523"/>
      <c r="P51" s="524"/>
      <c r="Q51" s="522"/>
      <c r="R51" s="525"/>
      <c r="S51" s="525"/>
      <c r="T51" s="526">
        <f t="shared" si="5"/>
        <v>0</v>
      </c>
      <c r="U51" s="527">
        <f t="shared" si="0"/>
      </c>
      <c r="V51" s="528"/>
      <c r="W51" s="522"/>
      <c r="X51" s="525"/>
      <c r="Y51" s="529"/>
      <c r="Z51" s="522">
        <f t="shared" si="6"/>
        <v>0</v>
      </c>
      <c r="AA51" s="527">
        <f t="shared" si="1"/>
      </c>
      <c r="AB51" s="195"/>
      <c r="AC51" s="196"/>
      <c r="AD51" s="530"/>
      <c r="AE51" s="190">
        <f t="shared" si="7"/>
        <v>0</v>
      </c>
      <c r="AF51" s="193">
        <f t="shared" si="2"/>
      </c>
      <c r="AG51" s="194"/>
      <c r="AH51" s="195"/>
      <c r="AI51" s="196"/>
      <c r="AJ51" s="531"/>
      <c r="AK51" s="532">
        <f t="shared" si="8"/>
        <v>0</v>
      </c>
      <c r="AL51" s="193">
        <f t="shared" si="3"/>
      </c>
      <c r="AM51" s="194"/>
      <c r="AN51" s="190">
        <f t="shared" si="9"/>
        <v>0</v>
      </c>
      <c r="AO51" s="533">
        <f t="shared" si="4"/>
      </c>
      <c r="AP51" s="534"/>
      <c r="AQ51" s="534"/>
      <c r="AR51" s="534"/>
      <c r="AS51" s="534"/>
      <c r="AT51" s="534"/>
      <c r="AU51" s="534"/>
      <c r="AV51" s="534"/>
      <c r="AW51" s="534"/>
      <c r="AX51" s="534"/>
      <c r="AY51" s="534"/>
      <c r="AZ51" s="534"/>
      <c r="BA51" s="534"/>
      <c r="BB51" s="534"/>
      <c r="BC51" s="534"/>
      <c r="BD51" s="534"/>
      <c r="BE51" s="534"/>
      <c r="BF51" s="534"/>
      <c r="BG51" s="534"/>
      <c r="BH51" s="534"/>
      <c r="BI51" s="534"/>
      <c r="BJ51" s="534"/>
      <c r="BK51" s="534"/>
      <c r="BL51" s="534"/>
      <c r="BM51" s="534"/>
      <c r="BN51" s="534"/>
      <c r="BO51" s="534"/>
      <c r="BP51" s="534"/>
      <c r="BQ51" s="534"/>
      <c r="BR51" s="534"/>
      <c r="BS51" s="534"/>
      <c r="BT51" s="534"/>
    </row>
    <row r="52" spans="1:72" s="241" customFormat="1" ht="19.5" customHeight="1">
      <c r="A52" s="231"/>
      <c r="B52" s="232"/>
      <c r="C52" s="232"/>
      <c r="D52" s="233"/>
      <c r="E52" s="234"/>
      <c r="F52" s="234"/>
      <c r="G52" s="234"/>
      <c r="H52" s="235"/>
      <c r="I52" s="554"/>
      <c r="J52" s="554"/>
      <c r="K52" s="236"/>
      <c r="L52" s="237"/>
      <c r="M52" s="166"/>
      <c r="N52" s="555"/>
      <c r="O52" s="556"/>
      <c r="P52" s="557"/>
      <c r="Q52" s="555"/>
      <c r="R52" s="558"/>
      <c r="S52" s="558"/>
      <c r="T52" s="571">
        <f t="shared" si="5"/>
        <v>0</v>
      </c>
      <c r="U52" s="527">
        <f t="shared" si="0"/>
      </c>
      <c r="V52" s="528"/>
      <c r="W52" s="555"/>
      <c r="X52" s="558"/>
      <c r="Y52" s="559"/>
      <c r="Z52" s="555">
        <f t="shared" si="6"/>
        <v>0</v>
      </c>
      <c r="AA52" s="527">
        <f t="shared" si="1"/>
      </c>
      <c r="AB52" s="238"/>
      <c r="AC52" s="239"/>
      <c r="AD52" s="561"/>
      <c r="AE52" s="223">
        <f t="shared" si="7"/>
        <v>0</v>
      </c>
      <c r="AF52" s="193">
        <f t="shared" si="2"/>
      </c>
      <c r="AG52" s="194"/>
      <c r="AH52" s="238"/>
      <c r="AI52" s="239"/>
      <c r="AJ52" s="562"/>
      <c r="AK52" s="553">
        <f t="shared" si="8"/>
        <v>0</v>
      </c>
      <c r="AL52" s="193">
        <f t="shared" si="3"/>
      </c>
      <c r="AM52" s="213"/>
      <c r="AN52" s="223">
        <f t="shared" si="9"/>
        <v>0</v>
      </c>
      <c r="AO52" s="533">
        <f t="shared" si="4"/>
      </c>
      <c r="AP52" s="563"/>
      <c r="AQ52" s="563"/>
      <c r="AR52" s="563"/>
      <c r="AS52" s="563"/>
      <c r="AT52" s="563"/>
      <c r="AU52" s="563"/>
      <c r="AV52" s="563"/>
      <c r="AW52" s="563"/>
      <c r="AX52" s="563"/>
      <c r="AY52" s="563"/>
      <c r="AZ52" s="563"/>
      <c r="BA52" s="563"/>
      <c r="BB52" s="563"/>
      <c r="BC52" s="563"/>
      <c r="BD52" s="563"/>
      <c r="BE52" s="563"/>
      <c r="BF52" s="563"/>
      <c r="BG52" s="563"/>
      <c r="BH52" s="563"/>
      <c r="BI52" s="563"/>
      <c r="BJ52" s="563"/>
      <c r="BK52" s="563"/>
      <c r="BL52" s="563"/>
      <c r="BM52" s="563"/>
      <c r="BN52" s="563"/>
      <c r="BO52" s="563"/>
      <c r="BP52" s="563"/>
      <c r="BQ52" s="563"/>
      <c r="BR52" s="563"/>
      <c r="BS52" s="563"/>
      <c r="BT52" s="563"/>
    </row>
    <row r="53" spans="1:72" s="241" customFormat="1" ht="19.5" customHeight="1">
      <c r="A53" s="231"/>
      <c r="B53" s="232"/>
      <c r="C53" s="232"/>
      <c r="D53" s="233"/>
      <c r="E53" s="233"/>
      <c r="F53" s="233"/>
      <c r="G53" s="233"/>
      <c r="H53" s="251"/>
      <c r="I53" s="572"/>
      <c r="J53" s="572"/>
      <c r="K53" s="236"/>
      <c r="L53" s="237"/>
      <c r="M53" s="166"/>
      <c r="N53" s="555"/>
      <c r="O53" s="556"/>
      <c r="P53" s="557"/>
      <c r="Q53" s="555"/>
      <c r="R53" s="558"/>
      <c r="S53" s="558"/>
      <c r="T53" s="571">
        <f t="shared" si="5"/>
        <v>0</v>
      </c>
      <c r="U53" s="527">
        <f t="shared" si="0"/>
      </c>
      <c r="V53" s="528"/>
      <c r="W53" s="555"/>
      <c r="X53" s="558"/>
      <c r="Y53" s="559"/>
      <c r="Z53" s="555">
        <f t="shared" si="6"/>
        <v>0</v>
      </c>
      <c r="AA53" s="527">
        <f t="shared" si="1"/>
      </c>
      <c r="AB53" s="238"/>
      <c r="AC53" s="239"/>
      <c r="AD53" s="561"/>
      <c r="AE53" s="223">
        <f t="shared" si="7"/>
        <v>0</v>
      </c>
      <c r="AF53" s="193">
        <f t="shared" si="2"/>
      </c>
      <c r="AG53" s="194"/>
      <c r="AH53" s="238"/>
      <c r="AI53" s="239"/>
      <c r="AJ53" s="562"/>
      <c r="AK53" s="553">
        <f t="shared" si="8"/>
        <v>0</v>
      </c>
      <c r="AL53" s="193">
        <f t="shared" si="3"/>
      </c>
      <c r="AM53" s="213"/>
      <c r="AN53" s="223">
        <f t="shared" si="9"/>
        <v>0</v>
      </c>
      <c r="AO53" s="533">
        <f t="shared" si="4"/>
      </c>
      <c r="AP53" s="563"/>
      <c r="AQ53" s="563"/>
      <c r="AR53" s="563"/>
      <c r="AS53" s="563"/>
      <c r="AT53" s="563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3"/>
      <c r="BF53" s="563"/>
      <c r="BG53" s="563"/>
      <c r="BH53" s="563"/>
      <c r="BI53" s="563"/>
      <c r="BJ53" s="563"/>
      <c r="BK53" s="563"/>
      <c r="BL53" s="563"/>
      <c r="BM53" s="563"/>
      <c r="BN53" s="563"/>
      <c r="BO53" s="563"/>
      <c r="BP53" s="563"/>
      <c r="BQ53" s="563"/>
      <c r="BR53" s="563"/>
      <c r="BS53" s="563"/>
      <c r="BT53" s="563"/>
    </row>
    <row r="54" spans="1:72" s="241" customFormat="1" ht="19.5" customHeight="1">
      <c r="A54" s="231"/>
      <c r="B54" s="232"/>
      <c r="C54" s="232"/>
      <c r="D54" s="233"/>
      <c r="E54" s="234"/>
      <c r="F54" s="234"/>
      <c r="G54" s="234"/>
      <c r="H54" s="235"/>
      <c r="I54" s="554"/>
      <c r="J54" s="554"/>
      <c r="K54" s="236"/>
      <c r="L54" s="237"/>
      <c r="M54" s="166"/>
      <c r="N54" s="555"/>
      <c r="O54" s="556"/>
      <c r="P54" s="557"/>
      <c r="Q54" s="555"/>
      <c r="R54" s="558"/>
      <c r="S54" s="558"/>
      <c r="T54" s="571">
        <f t="shared" si="5"/>
        <v>0</v>
      </c>
      <c r="U54" s="527">
        <f t="shared" si="0"/>
      </c>
      <c r="V54" s="528"/>
      <c r="W54" s="555"/>
      <c r="X54" s="558"/>
      <c r="Y54" s="559"/>
      <c r="Z54" s="555">
        <f t="shared" si="6"/>
        <v>0</v>
      </c>
      <c r="AA54" s="527">
        <f t="shared" si="1"/>
      </c>
      <c r="AB54" s="238"/>
      <c r="AC54" s="239"/>
      <c r="AD54" s="561"/>
      <c r="AE54" s="223">
        <f t="shared" si="7"/>
        <v>0</v>
      </c>
      <c r="AF54" s="193">
        <f t="shared" si="2"/>
      </c>
      <c r="AG54" s="194"/>
      <c r="AH54" s="238"/>
      <c r="AI54" s="239"/>
      <c r="AJ54" s="562"/>
      <c r="AK54" s="553">
        <f t="shared" si="8"/>
        <v>0</v>
      </c>
      <c r="AL54" s="193">
        <f t="shared" si="3"/>
      </c>
      <c r="AM54" s="213"/>
      <c r="AN54" s="223">
        <f t="shared" si="9"/>
        <v>0</v>
      </c>
      <c r="AO54" s="533">
        <f t="shared" si="4"/>
      </c>
      <c r="AP54" s="563"/>
      <c r="AQ54" s="563"/>
      <c r="AR54" s="563"/>
      <c r="AS54" s="563"/>
      <c r="AT54" s="563"/>
      <c r="AU54" s="563"/>
      <c r="AV54" s="563"/>
      <c r="AW54" s="563"/>
      <c r="AX54" s="563"/>
      <c r="AY54" s="563"/>
      <c r="AZ54" s="563"/>
      <c r="BA54" s="563"/>
      <c r="BB54" s="563"/>
      <c r="BC54" s="563"/>
      <c r="BD54" s="563"/>
      <c r="BE54" s="563"/>
      <c r="BF54" s="563"/>
      <c r="BG54" s="563"/>
      <c r="BH54" s="563"/>
      <c r="BI54" s="563"/>
      <c r="BJ54" s="563"/>
      <c r="BK54" s="563"/>
      <c r="BL54" s="563"/>
      <c r="BM54" s="563"/>
      <c r="BN54" s="563"/>
      <c r="BO54" s="563"/>
      <c r="BP54" s="563"/>
      <c r="BQ54" s="563"/>
      <c r="BR54" s="563"/>
      <c r="BS54" s="563"/>
      <c r="BT54" s="563"/>
    </row>
    <row r="55" spans="1:72" s="241" customFormat="1" ht="19.5" customHeight="1">
      <c r="A55" s="231"/>
      <c r="B55" s="232"/>
      <c r="C55" s="232"/>
      <c r="D55" s="233"/>
      <c r="E55" s="234"/>
      <c r="F55" s="234"/>
      <c r="G55" s="234"/>
      <c r="H55" s="235"/>
      <c r="I55" s="554"/>
      <c r="J55" s="554"/>
      <c r="K55" s="236"/>
      <c r="L55" s="237"/>
      <c r="M55" s="166"/>
      <c r="N55" s="555"/>
      <c r="O55" s="556"/>
      <c r="P55" s="557"/>
      <c r="Q55" s="555"/>
      <c r="R55" s="558"/>
      <c r="S55" s="558"/>
      <c r="T55" s="571">
        <f t="shared" si="5"/>
        <v>0</v>
      </c>
      <c r="U55" s="527">
        <f t="shared" si="0"/>
      </c>
      <c r="V55" s="528"/>
      <c r="W55" s="555"/>
      <c r="X55" s="558"/>
      <c r="Y55" s="559"/>
      <c r="Z55" s="555">
        <f t="shared" si="6"/>
        <v>0</v>
      </c>
      <c r="AA55" s="527">
        <f t="shared" si="1"/>
      </c>
      <c r="AB55" s="238"/>
      <c r="AC55" s="239"/>
      <c r="AD55" s="561"/>
      <c r="AE55" s="223">
        <f t="shared" si="7"/>
        <v>0</v>
      </c>
      <c r="AF55" s="193">
        <f t="shared" si="2"/>
      </c>
      <c r="AG55" s="194"/>
      <c r="AH55" s="238"/>
      <c r="AI55" s="239"/>
      <c r="AJ55" s="562"/>
      <c r="AK55" s="553">
        <f t="shared" si="8"/>
        <v>0</v>
      </c>
      <c r="AL55" s="193">
        <f t="shared" si="3"/>
      </c>
      <c r="AM55" s="213"/>
      <c r="AN55" s="223">
        <f t="shared" si="9"/>
        <v>0</v>
      </c>
      <c r="AO55" s="533">
        <f t="shared" si="4"/>
      </c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3"/>
      <c r="BG55" s="563"/>
      <c r="BH55" s="563"/>
      <c r="BI55" s="563"/>
      <c r="BJ55" s="563"/>
      <c r="BK55" s="563"/>
      <c r="BL55" s="563"/>
      <c r="BM55" s="563"/>
      <c r="BN55" s="563"/>
      <c r="BO55" s="563"/>
      <c r="BP55" s="563"/>
      <c r="BQ55" s="563"/>
      <c r="BR55" s="563"/>
      <c r="BS55" s="563"/>
      <c r="BT55" s="563"/>
    </row>
    <row r="56" spans="1:72" s="245" customFormat="1" ht="19.5" customHeight="1">
      <c r="A56" s="216"/>
      <c r="B56" s="217"/>
      <c r="C56" s="217"/>
      <c r="D56" s="218"/>
      <c r="E56" s="219"/>
      <c r="F56" s="219"/>
      <c r="G56" s="219"/>
      <c r="H56" s="220"/>
      <c r="I56" s="547"/>
      <c r="J56" s="547"/>
      <c r="K56" s="221"/>
      <c r="L56" s="243"/>
      <c r="M56" s="244"/>
      <c r="N56" s="564"/>
      <c r="O56" s="565"/>
      <c r="P56" s="566"/>
      <c r="Q56" s="564"/>
      <c r="R56" s="567"/>
      <c r="S56" s="567"/>
      <c r="T56" s="568">
        <f t="shared" si="5"/>
        <v>0</v>
      </c>
      <c r="U56" s="527">
        <f t="shared" si="0"/>
      </c>
      <c r="V56" s="528"/>
      <c r="W56" s="564"/>
      <c r="X56" s="567"/>
      <c r="Y56" s="569"/>
      <c r="Z56" s="564">
        <f t="shared" si="6"/>
        <v>0</v>
      </c>
      <c r="AA56" s="527">
        <f t="shared" si="1"/>
      </c>
      <c r="AB56" s="195"/>
      <c r="AC56" s="196"/>
      <c r="AD56" s="530"/>
      <c r="AE56" s="190">
        <f t="shared" si="7"/>
        <v>0</v>
      </c>
      <c r="AF56" s="193">
        <f t="shared" si="2"/>
      </c>
      <c r="AG56" s="194"/>
      <c r="AH56" s="195"/>
      <c r="AI56" s="196"/>
      <c r="AJ56" s="531"/>
      <c r="AK56" s="532">
        <f t="shared" si="8"/>
        <v>0</v>
      </c>
      <c r="AL56" s="193">
        <f t="shared" si="3"/>
      </c>
      <c r="AM56" s="194"/>
      <c r="AN56" s="190">
        <f t="shared" si="9"/>
        <v>0</v>
      </c>
      <c r="AO56" s="533">
        <f t="shared" si="4"/>
      </c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</row>
    <row r="57" spans="1:72" s="245" customFormat="1" ht="19.5" customHeight="1">
      <c r="A57" s="216"/>
      <c r="B57" s="217"/>
      <c r="C57" s="217"/>
      <c r="D57" s="218"/>
      <c r="E57" s="219"/>
      <c r="F57" s="219"/>
      <c r="G57" s="219"/>
      <c r="H57" s="220"/>
      <c r="I57" s="547"/>
      <c r="J57" s="547"/>
      <c r="K57" s="221"/>
      <c r="L57" s="243"/>
      <c r="M57" s="244"/>
      <c r="N57" s="564"/>
      <c r="O57" s="565"/>
      <c r="P57" s="566"/>
      <c r="Q57" s="564"/>
      <c r="R57" s="567"/>
      <c r="S57" s="567"/>
      <c r="T57" s="568">
        <f t="shared" si="5"/>
        <v>0</v>
      </c>
      <c r="U57" s="527">
        <f t="shared" si="0"/>
      </c>
      <c r="V57" s="528"/>
      <c r="W57" s="564"/>
      <c r="X57" s="567"/>
      <c r="Y57" s="569"/>
      <c r="Z57" s="564">
        <f t="shared" si="6"/>
        <v>0</v>
      </c>
      <c r="AA57" s="527">
        <f t="shared" si="1"/>
      </c>
      <c r="AB57" s="195"/>
      <c r="AC57" s="196"/>
      <c r="AD57" s="530"/>
      <c r="AE57" s="190">
        <f t="shared" si="7"/>
        <v>0</v>
      </c>
      <c r="AF57" s="193">
        <f t="shared" si="2"/>
      </c>
      <c r="AG57" s="194"/>
      <c r="AH57" s="195"/>
      <c r="AI57" s="196"/>
      <c r="AJ57" s="531"/>
      <c r="AK57" s="532">
        <f t="shared" si="8"/>
        <v>0</v>
      </c>
      <c r="AL57" s="193">
        <f t="shared" si="3"/>
      </c>
      <c r="AM57" s="194"/>
      <c r="AN57" s="190">
        <f t="shared" si="9"/>
        <v>0</v>
      </c>
      <c r="AO57" s="533">
        <f t="shared" si="4"/>
      </c>
      <c r="AP57" s="534"/>
      <c r="AQ57" s="534"/>
      <c r="AR57" s="534"/>
      <c r="AS57" s="534"/>
      <c r="AT57" s="534"/>
      <c r="AU57" s="534"/>
      <c r="AV57" s="534"/>
      <c r="AW57" s="534"/>
      <c r="AX57" s="534"/>
      <c r="AY57" s="534"/>
      <c r="AZ57" s="534"/>
      <c r="BA57" s="534"/>
      <c r="BB57" s="534"/>
      <c r="BC57" s="534"/>
      <c r="BD57" s="534"/>
      <c r="BE57" s="534"/>
      <c r="BF57" s="534"/>
      <c r="BG57" s="534"/>
      <c r="BH57" s="534"/>
      <c r="BI57" s="534"/>
      <c r="BJ57" s="534"/>
      <c r="BK57" s="534"/>
      <c r="BL57" s="534"/>
      <c r="BM57" s="534"/>
      <c r="BN57" s="534"/>
      <c r="BO57" s="534"/>
      <c r="BP57" s="534"/>
      <c r="BQ57" s="534"/>
      <c r="BR57" s="534"/>
      <c r="BS57" s="534"/>
      <c r="BT57" s="534"/>
    </row>
    <row r="58" spans="1:72" s="198" customFormat="1" ht="19.5" customHeight="1">
      <c r="A58" s="181"/>
      <c r="B58" s="182"/>
      <c r="C58" s="182"/>
      <c r="D58" s="183"/>
      <c r="E58" s="184"/>
      <c r="F58" s="184"/>
      <c r="G58" s="184"/>
      <c r="H58" s="185"/>
      <c r="I58" s="521"/>
      <c r="J58" s="521"/>
      <c r="K58" s="186"/>
      <c r="L58" s="187"/>
      <c r="M58" s="188"/>
      <c r="N58" s="522"/>
      <c r="O58" s="523"/>
      <c r="P58" s="524"/>
      <c r="Q58" s="522"/>
      <c r="R58" s="525"/>
      <c r="S58" s="525"/>
      <c r="T58" s="526">
        <f t="shared" si="5"/>
        <v>0</v>
      </c>
      <c r="U58" s="527">
        <f t="shared" si="0"/>
      </c>
      <c r="V58" s="528"/>
      <c r="W58" s="522"/>
      <c r="X58" s="525"/>
      <c r="Y58" s="529"/>
      <c r="Z58" s="522">
        <f t="shared" si="6"/>
        <v>0</v>
      </c>
      <c r="AA58" s="527">
        <f t="shared" si="1"/>
      </c>
      <c r="AB58" s="195"/>
      <c r="AC58" s="196"/>
      <c r="AD58" s="530"/>
      <c r="AE58" s="190">
        <f t="shared" si="7"/>
        <v>0</v>
      </c>
      <c r="AF58" s="193">
        <f t="shared" si="2"/>
      </c>
      <c r="AG58" s="194"/>
      <c r="AH58" s="195"/>
      <c r="AI58" s="196"/>
      <c r="AJ58" s="531"/>
      <c r="AK58" s="532">
        <f t="shared" si="8"/>
        <v>0</v>
      </c>
      <c r="AL58" s="193">
        <f t="shared" si="3"/>
      </c>
      <c r="AM58" s="194"/>
      <c r="AN58" s="190">
        <f t="shared" si="9"/>
        <v>0</v>
      </c>
      <c r="AO58" s="533">
        <f t="shared" si="4"/>
      </c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</row>
    <row r="59" spans="1:72" s="215" customFormat="1" ht="19.5" customHeight="1">
      <c r="A59" s="216"/>
      <c r="B59" s="217"/>
      <c r="C59" s="217"/>
      <c r="D59" s="218"/>
      <c r="E59" s="219"/>
      <c r="F59" s="219"/>
      <c r="G59" s="219"/>
      <c r="H59" s="220"/>
      <c r="I59" s="547"/>
      <c r="J59" s="547"/>
      <c r="K59" s="221"/>
      <c r="L59" s="222"/>
      <c r="M59" s="206"/>
      <c r="N59" s="536"/>
      <c r="O59" s="537"/>
      <c r="P59" s="538"/>
      <c r="Q59" s="536"/>
      <c r="R59" s="548"/>
      <c r="S59" s="548"/>
      <c r="T59" s="574">
        <f t="shared" si="5"/>
        <v>0</v>
      </c>
      <c r="U59" s="527">
        <f t="shared" si="0"/>
      </c>
      <c r="V59" s="528"/>
      <c r="W59" s="536"/>
      <c r="X59" s="548"/>
      <c r="Y59" s="549"/>
      <c r="Z59" s="536">
        <f t="shared" si="6"/>
        <v>0</v>
      </c>
      <c r="AA59" s="527">
        <f t="shared" si="1"/>
      </c>
      <c r="AB59" s="227"/>
      <c r="AC59" s="228"/>
      <c r="AD59" s="551"/>
      <c r="AE59" s="223">
        <f t="shared" si="7"/>
        <v>0</v>
      </c>
      <c r="AF59" s="193">
        <f t="shared" si="2"/>
      </c>
      <c r="AG59" s="194"/>
      <c r="AH59" s="227"/>
      <c r="AI59" s="228"/>
      <c r="AJ59" s="552"/>
      <c r="AK59" s="553">
        <f t="shared" si="8"/>
        <v>0</v>
      </c>
      <c r="AL59" s="193">
        <f t="shared" si="3"/>
      </c>
      <c r="AM59" s="213"/>
      <c r="AN59" s="223">
        <f t="shared" si="9"/>
        <v>0</v>
      </c>
      <c r="AO59" s="533">
        <f t="shared" si="4"/>
      </c>
      <c r="AP59" s="546"/>
      <c r="AQ59" s="546"/>
      <c r="AR59" s="546"/>
      <c r="AS59" s="546"/>
      <c r="AT59" s="546"/>
      <c r="AU59" s="546"/>
      <c r="AV59" s="546"/>
      <c r="AW59" s="546"/>
      <c r="AX59" s="546"/>
      <c r="AY59" s="546"/>
      <c r="AZ59" s="546"/>
      <c r="BA59" s="546"/>
      <c r="BB59" s="546"/>
      <c r="BC59" s="546"/>
      <c r="BD59" s="546"/>
      <c r="BE59" s="546"/>
      <c r="BF59" s="546"/>
      <c r="BG59" s="546"/>
      <c r="BH59" s="546"/>
      <c r="BI59" s="546"/>
      <c r="BJ59" s="546"/>
      <c r="BK59" s="546"/>
      <c r="BL59" s="546"/>
      <c r="BM59" s="546"/>
      <c r="BN59" s="546"/>
      <c r="BO59" s="546"/>
      <c r="BP59" s="546"/>
      <c r="BQ59" s="546"/>
      <c r="BR59" s="546"/>
      <c r="BS59" s="546"/>
      <c r="BT59" s="546"/>
    </row>
    <row r="60" spans="1:72" s="241" customFormat="1" ht="19.5" customHeight="1">
      <c r="A60" s="231"/>
      <c r="B60" s="232"/>
      <c r="C60" s="232"/>
      <c r="D60" s="233"/>
      <c r="E60" s="234"/>
      <c r="F60" s="234"/>
      <c r="G60" s="234"/>
      <c r="H60" s="235"/>
      <c r="I60" s="554"/>
      <c r="J60" s="554"/>
      <c r="K60" s="236"/>
      <c r="L60" s="237"/>
      <c r="M60" s="166"/>
      <c r="N60" s="555"/>
      <c r="O60" s="556"/>
      <c r="P60" s="557"/>
      <c r="Q60" s="555"/>
      <c r="R60" s="558"/>
      <c r="S60" s="558"/>
      <c r="T60" s="571">
        <f t="shared" si="5"/>
        <v>0</v>
      </c>
      <c r="U60" s="527">
        <f t="shared" si="0"/>
      </c>
      <c r="V60" s="528"/>
      <c r="W60" s="555"/>
      <c r="X60" s="558"/>
      <c r="Y60" s="559"/>
      <c r="Z60" s="555">
        <f t="shared" si="6"/>
        <v>0</v>
      </c>
      <c r="AA60" s="527">
        <f t="shared" si="1"/>
      </c>
      <c r="AB60" s="238"/>
      <c r="AC60" s="239"/>
      <c r="AD60" s="561"/>
      <c r="AE60" s="223">
        <f t="shared" si="7"/>
        <v>0</v>
      </c>
      <c r="AF60" s="193">
        <f t="shared" si="2"/>
      </c>
      <c r="AG60" s="194"/>
      <c r="AH60" s="238"/>
      <c r="AI60" s="239"/>
      <c r="AJ60" s="562"/>
      <c r="AK60" s="553">
        <f t="shared" si="8"/>
        <v>0</v>
      </c>
      <c r="AL60" s="193">
        <f t="shared" si="3"/>
      </c>
      <c r="AM60" s="213"/>
      <c r="AN60" s="223">
        <f t="shared" si="9"/>
        <v>0</v>
      </c>
      <c r="AO60" s="533">
        <f t="shared" si="4"/>
      </c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</row>
    <row r="61" spans="1:72" s="215" customFormat="1" ht="19.5" customHeight="1">
      <c r="A61" s="216"/>
      <c r="B61" s="217"/>
      <c r="C61" s="217"/>
      <c r="D61" s="218"/>
      <c r="E61" s="219"/>
      <c r="F61" s="219"/>
      <c r="G61" s="219"/>
      <c r="H61" s="220"/>
      <c r="I61" s="547"/>
      <c r="J61" s="547"/>
      <c r="K61" s="221"/>
      <c r="L61" s="222"/>
      <c r="M61" s="206"/>
      <c r="N61" s="536"/>
      <c r="O61" s="537"/>
      <c r="P61" s="538"/>
      <c r="Q61" s="536"/>
      <c r="R61" s="548"/>
      <c r="S61" s="548"/>
      <c r="T61" s="574">
        <f t="shared" si="5"/>
        <v>0</v>
      </c>
      <c r="U61" s="527">
        <f t="shared" si="0"/>
      </c>
      <c r="V61" s="528"/>
      <c r="W61" s="536"/>
      <c r="X61" s="548"/>
      <c r="Y61" s="549"/>
      <c r="Z61" s="536">
        <f t="shared" si="6"/>
        <v>0</v>
      </c>
      <c r="AA61" s="527">
        <f t="shared" si="1"/>
      </c>
      <c r="AB61" s="227"/>
      <c r="AC61" s="228"/>
      <c r="AD61" s="551"/>
      <c r="AE61" s="223">
        <f t="shared" si="7"/>
        <v>0</v>
      </c>
      <c r="AF61" s="193">
        <f t="shared" si="2"/>
      </c>
      <c r="AG61" s="194"/>
      <c r="AH61" s="227"/>
      <c r="AI61" s="228"/>
      <c r="AJ61" s="552"/>
      <c r="AK61" s="553">
        <f t="shared" si="8"/>
        <v>0</v>
      </c>
      <c r="AL61" s="193">
        <f t="shared" si="3"/>
      </c>
      <c r="AM61" s="213"/>
      <c r="AN61" s="223">
        <f t="shared" si="9"/>
        <v>0</v>
      </c>
      <c r="AO61" s="533">
        <f t="shared" si="4"/>
      </c>
      <c r="AP61" s="546"/>
      <c r="AQ61" s="546"/>
      <c r="AR61" s="546"/>
      <c r="AS61" s="546"/>
      <c r="AT61" s="546"/>
      <c r="AU61" s="546"/>
      <c r="AV61" s="546"/>
      <c r="AW61" s="546"/>
      <c r="AX61" s="546"/>
      <c r="AY61" s="546"/>
      <c r="AZ61" s="546"/>
      <c r="BA61" s="546"/>
      <c r="BB61" s="546"/>
      <c r="BC61" s="546"/>
      <c r="BD61" s="546"/>
      <c r="BE61" s="546"/>
      <c r="BF61" s="546"/>
      <c r="BG61" s="546"/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6"/>
      <c r="BT61" s="546"/>
    </row>
    <row r="62" spans="1:72" s="241" customFormat="1" ht="19.5" customHeight="1">
      <c r="A62" s="231"/>
      <c r="B62" s="232"/>
      <c r="C62" s="232"/>
      <c r="D62" s="233"/>
      <c r="E62" s="234"/>
      <c r="F62" s="234"/>
      <c r="G62" s="234"/>
      <c r="H62" s="235"/>
      <c r="I62" s="554"/>
      <c r="J62" s="554"/>
      <c r="K62" s="236"/>
      <c r="L62" s="237"/>
      <c r="M62" s="166"/>
      <c r="N62" s="555"/>
      <c r="O62" s="556"/>
      <c r="P62" s="557"/>
      <c r="Q62" s="555"/>
      <c r="R62" s="558"/>
      <c r="S62" s="558"/>
      <c r="T62" s="571">
        <f t="shared" si="5"/>
        <v>0</v>
      </c>
      <c r="U62" s="527">
        <f t="shared" si="0"/>
      </c>
      <c r="V62" s="528"/>
      <c r="W62" s="555"/>
      <c r="X62" s="558"/>
      <c r="Y62" s="559"/>
      <c r="Z62" s="555">
        <f t="shared" si="6"/>
        <v>0</v>
      </c>
      <c r="AA62" s="527">
        <f t="shared" si="1"/>
      </c>
      <c r="AB62" s="238"/>
      <c r="AC62" s="239"/>
      <c r="AD62" s="561"/>
      <c r="AE62" s="223">
        <f t="shared" si="7"/>
        <v>0</v>
      </c>
      <c r="AF62" s="193">
        <f t="shared" si="2"/>
      </c>
      <c r="AG62" s="194"/>
      <c r="AH62" s="238"/>
      <c r="AI62" s="239"/>
      <c r="AJ62" s="562"/>
      <c r="AK62" s="553">
        <f t="shared" si="8"/>
        <v>0</v>
      </c>
      <c r="AL62" s="193">
        <f t="shared" si="3"/>
      </c>
      <c r="AM62" s="213"/>
      <c r="AN62" s="223">
        <f t="shared" si="9"/>
        <v>0</v>
      </c>
      <c r="AO62" s="533">
        <f t="shared" si="4"/>
      </c>
      <c r="AP62" s="563"/>
      <c r="AQ62" s="563"/>
      <c r="AR62" s="563"/>
      <c r="AS62" s="563"/>
      <c r="AT62" s="563"/>
      <c r="AU62" s="563"/>
      <c r="AV62" s="563"/>
      <c r="AW62" s="563"/>
      <c r="AX62" s="563"/>
      <c r="AY62" s="563"/>
      <c r="AZ62" s="563"/>
      <c r="BA62" s="563"/>
      <c r="BB62" s="563"/>
      <c r="BC62" s="563"/>
      <c r="BD62" s="563"/>
      <c r="BE62" s="563"/>
      <c r="BF62" s="563"/>
      <c r="BG62" s="563"/>
      <c r="BH62" s="563"/>
      <c r="BI62" s="563"/>
      <c r="BJ62" s="563"/>
      <c r="BK62" s="563"/>
      <c r="BL62" s="563"/>
      <c r="BM62" s="563"/>
      <c r="BN62" s="563"/>
      <c r="BO62" s="563"/>
      <c r="BP62" s="563"/>
      <c r="BQ62" s="563"/>
      <c r="BR62" s="563"/>
      <c r="BS62" s="563"/>
      <c r="BT62" s="563"/>
    </row>
    <row r="63" spans="1:72" ht="19.5" customHeight="1" thickBot="1">
      <c r="A63" s="254"/>
      <c r="B63" s="255"/>
      <c r="C63" s="255"/>
      <c r="D63" s="256"/>
      <c r="E63" s="257"/>
      <c r="F63" s="257"/>
      <c r="G63" s="257"/>
      <c r="H63" s="258"/>
      <c r="I63" s="575"/>
      <c r="J63" s="575"/>
      <c r="K63" s="259"/>
      <c r="L63" s="260"/>
      <c r="M63" s="166"/>
      <c r="N63" s="576"/>
      <c r="O63" s="577"/>
      <c r="P63" s="557"/>
      <c r="Q63" s="576"/>
      <c r="R63" s="578"/>
      <c r="S63" s="578"/>
      <c r="T63" s="579">
        <f t="shared" si="5"/>
        <v>0</v>
      </c>
      <c r="U63" s="580">
        <f t="shared" si="0"/>
      </c>
      <c r="V63" s="528"/>
      <c r="W63" s="581"/>
      <c r="X63" s="578"/>
      <c r="Y63" s="582"/>
      <c r="Z63" s="581">
        <f t="shared" si="6"/>
        <v>0</v>
      </c>
      <c r="AA63" s="583">
        <f t="shared" si="1"/>
      </c>
      <c r="AB63" s="267"/>
      <c r="AC63" s="268"/>
      <c r="AD63" s="584"/>
      <c r="AE63" s="261">
        <f t="shared" si="7"/>
        <v>0</v>
      </c>
      <c r="AF63" s="264">
        <f t="shared" si="2"/>
      </c>
      <c r="AG63" s="194"/>
      <c r="AH63" s="267"/>
      <c r="AI63" s="268"/>
      <c r="AJ63" s="585"/>
      <c r="AK63" s="586">
        <f t="shared" si="8"/>
        <v>0</v>
      </c>
      <c r="AL63" s="264">
        <f t="shared" si="3"/>
      </c>
      <c r="AM63" s="213"/>
      <c r="AN63" s="265">
        <f t="shared" si="9"/>
        <v>0</v>
      </c>
      <c r="AO63" s="587">
        <f t="shared" si="4"/>
      </c>
      <c r="AP63" s="546"/>
      <c r="AQ63" s="546"/>
      <c r="AR63" s="546"/>
      <c r="AS63" s="546"/>
      <c r="AT63" s="546"/>
      <c r="AU63" s="546"/>
      <c r="AV63" s="546"/>
      <c r="AW63" s="546"/>
      <c r="AX63" s="546"/>
      <c r="AY63" s="546"/>
      <c r="AZ63" s="546"/>
      <c r="BA63" s="546"/>
      <c r="BB63" s="546"/>
      <c r="BC63" s="546"/>
      <c r="BD63" s="546"/>
      <c r="BE63" s="546"/>
      <c r="BF63" s="546"/>
      <c r="BG63" s="546"/>
      <c r="BH63" s="546"/>
      <c r="BI63" s="546"/>
      <c r="BJ63" s="546"/>
      <c r="BK63" s="546"/>
      <c r="BL63" s="546"/>
      <c r="BM63" s="546"/>
      <c r="BN63" s="546"/>
      <c r="BO63" s="546"/>
      <c r="BP63" s="546"/>
      <c r="BQ63" s="546"/>
      <c r="BR63" s="546"/>
      <c r="BS63" s="546"/>
      <c r="BT63" s="546"/>
    </row>
    <row r="64" spans="1:72" ht="24.75" customHeight="1" thickBot="1" thickTop="1">
      <c r="A64" s="270"/>
      <c r="B64" s="270"/>
      <c r="C64" s="270"/>
      <c r="D64" s="271"/>
      <c r="E64" s="270"/>
      <c r="F64" s="270"/>
      <c r="G64" s="270"/>
      <c r="H64" s="272"/>
      <c r="I64" s="272"/>
      <c r="J64" s="272"/>
      <c r="K64" s="273"/>
      <c r="L64" s="270"/>
      <c r="M64" s="274"/>
      <c r="N64" s="270"/>
      <c r="O64" s="588"/>
      <c r="P64" s="589"/>
      <c r="Q64" s="270"/>
      <c r="R64" s="270"/>
      <c r="S64" s="270"/>
      <c r="T64" s="270"/>
      <c r="U64" s="590">
        <f t="shared" si="0"/>
      </c>
      <c r="V64" s="528"/>
      <c r="W64" s="270"/>
      <c r="X64" s="270"/>
      <c r="Y64" s="270"/>
      <c r="Z64" s="270"/>
      <c r="AA64" s="590">
        <f t="shared" si="1"/>
      </c>
      <c r="AB64" s="279"/>
      <c r="AC64" s="279"/>
      <c r="AD64" s="279"/>
      <c r="AE64" s="275"/>
      <c r="AF64" s="278">
        <f t="shared" si="2"/>
      </c>
      <c r="AG64" s="194"/>
      <c r="AH64" s="279"/>
      <c r="AI64" s="279"/>
      <c r="AJ64" s="279"/>
      <c r="AK64" s="275"/>
      <c r="AL64" s="278">
        <f t="shared" si="3"/>
      </c>
      <c r="AM64" s="280"/>
      <c r="AN64" s="275"/>
      <c r="AO64" s="591">
        <f t="shared" si="4"/>
      </c>
      <c r="AP64" s="546"/>
      <c r="AQ64" s="546"/>
      <c r="AR64" s="546"/>
      <c r="AS64" s="546"/>
      <c r="AT64" s="546"/>
      <c r="AU64" s="546"/>
      <c r="AV64" s="546"/>
      <c r="AW64" s="546"/>
      <c r="AX64" s="546"/>
      <c r="AY64" s="546"/>
      <c r="AZ64" s="546"/>
      <c r="BA64" s="546"/>
      <c r="BB64" s="546"/>
      <c r="BC64" s="546"/>
      <c r="BD64" s="546"/>
      <c r="BE64" s="546"/>
      <c r="BF64" s="546"/>
      <c r="BG64" s="546"/>
      <c r="BH64" s="546"/>
      <c r="BI64" s="546"/>
      <c r="BJ64" s="546"/>
      <c r="BK64" s="546"/>
      <c r="BL64" s="546"/>
      <c r="BM64" s="546"/>
      <c r="BN64" s="546"/>
      <c r="BO64" s="546"/>
      <c r="BP64" s="546"/>
      <c r="BQ64" s="546"/>
      <c r="BR64" s="546"/>
      <c r="BS64" s="546"/>
      <c r="BT64" s="546"/>
    </row>
    <row r="65" spans="1:41" s="299" customFormat="1" ht="34.5" customHeight="1" thickBot="1" thickTop="1">
      <c r="A65" s="799" t="s">
        <v>62</v>
      </c>
      <c r="B65" s="800"/>
      <c r="C65" s="800"/>
      <c r="D65" s="800"/>
      <c r="E65" s="800"/>
      <c r="F65" s="800"/>
      <c r="G65" s="800"/>
      <c r="H65" s="800"/>
      <c r="I65" s="800"/>
      <c r="J65" s="800"/>
      <c r="K65" s="800"/>
      <c r="L65" s="801"/>
      <c r="M65" s="281"/>
      <c r="N65" s="592">
        <f>SUM(N15:N63)</f>
        <v>0</v>
      </c>
      <c r="O65" s="593">
        <f aca="true" t="shared" si="10" ref="O65:AD65">SUM(O15:O63)</f>
        <v>0</v>
      </c>
      <c r="P65" s="594">
        <f t="shared" si="10"/>
        <v>0</v>
      </c>
      <c r="Q65" s="592">
        <f t="shared" si="10"/>
        <v>0</v>
      </c>
      <c r="R65" s="595">
        <f t="shared" si="10"/>
        <v>0</v>
      </c>
      <c r="S65" s="595">
        <f t="shared" si="10"/>
        <v>0</v>
      </c>
      <c r="T65" s="595">
        <f t="shared" si="10"/>
        <v>0</v>
      </c>
      <c r="U65" s="596">
        <f t="shared" si="10"/>
        <v>0</v>
      </c>
      <c r="V65" s="597">
        <f t="shared" si="10"/>
        <v>0</v>
      </c>
      <c r="W65" s="592">
        <f t="shared" si="10"/>
        <v>0</v>
      </c>
      <c r="X65" s="595">
        <f t="shared" si="10"/>
        <v>0</v>
      </c>
      <c r="Y65" s="595">
        <f t="shared" si="10"/>
        <v>0</v>
      </c>
      <c r="Z65" s="598">
        <f t="shared" si="10"/>
        <v>0</v>
      </c>
      <c r="AA65" s="599">
        <f t="shared" si="10"/>
        <v>0</v>
      </c>
      <c r="AB65" s="290"/>
      <c r="AC65" s="291">
        <f t="shared" si="10"/>
        <v>0</v>
      </c>
      <c r="AD65" s="285">
        <f t="shared" si="10"/>
        <v>0</v>
      </c>
      <c r="AE65" s="288">
        <f>IF($O65=0,"",(AD65/$O65)*100)</f>
      </c>
      <c r="AF65" s="289">
        <f>SUM(AF15:AF63)</f>
        <v>0</v>
      </c>
      <c r="AG65" s="292"/>
      <c r="AH65" s="293">
        <f>SUM(AH15:AH63)</f>
        <v>0</v>
      </c>
      <c r="AI65" s="291">
        <f>SUM(AI15:AI63)</f>
        <v>0</v>
      </c>
      <c r="AJ65" s="294">
        <f>SUM(AJ15:AJ63)</f>
        <v>0</v>
      </c>
      <c r="AK65" s="295">
        <f>IF($O65=0,"",(AJ65/$O65)*100)</f>
      </c>
      <c r="AL65" s="600"/>
      <c r="AM65" s="287">
        <f>SUM(AM15:AM63)</f>
        <v>0</v>
      </c>
      <c r="AN65" s="288">
        <f>IF($O65=0,"",(#REF!/$O65)*100)</f>
      </c>
      <c r="AO65" s="294">
        <f>SUM(AO15:AO63)</f>
        <v>0</v>
      </c>
    </row>
    <row r="66" spans="1:41" s="299" customFormat="1" ht="34.5" customHeight="1" thickTop="1">
      <c r="A66" s="601"/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594"/>
      <c r="N66" s="602"/>
      <c r="O66" s="603"/>
      <c r="P66" s="594"/>
      <c r="Q66" s="602"/>
      <c r="R66" s="602"/>
      <c r="S66" s="602"/>
      <c r="T66" s="602"/>
      <c r="U66" s="604"/>
      <c r="V66" s="602"/>
      <c r="W66" s="602"/>
      <c r="X66" s="602"/>
      <c r="Y66" s="602"/>
      <c r="Z66" s="604"/>
      <c r="AA66" s="605"/>
      <c r="AB66" s="605"/>
      <c r="AC66" s="605"/>
      <c r="AD66" s="602"/>
      <c r="AE66" s="604"/>
      <c r="AF66" s="605"/>
      <c r="AG66" s="605"/>
      <c r="AH66" s="605"/>
      <c r="AI66" s="605"/>
      <c r="AJ66" s="602"/>
      <c r="AK66" s="604"/>
      <c r="AL66" s="606"/>
      <c r="AM66" s="602"/>
      <c r="AN66" s="604"/>
      <c r="AO66" s="602"/>
    </row>
    <row r="67" spans="1:6" s="304" customFormat="1" ht="32.25" customHeight="1">
      <c r="A67" s="8"/>
      <c r="B67" s="8"/>
      <c r="C67" s="8"/>
      <c r="D67" s="8"/>
      <c r="E67" s="8"/>
      <c r="F67" s="8"/>
    </row>
    <row r="68" spans="1:6" s="304" customFormat="1" ht="41.25" customHeight="1">
      <c r="A68" s="8"/>
      <c r="B68" s="8"/>
      <c r="C68" s="8"/>
      <c r="D68" s="8"/>
      <c r="E68" s="8"/>
      <c r="F68" s="8"/>
    </row>
    <row r="69" spans="1:41" ht="24.75" customHeight="1">
      <c r="A69" s="607"/>
      <c r="B69" s="607"/>
      <c r="C69" s="607"/>
      <c r="D69" s="608"/>
      <c r="E69" s="304"/>
      <c r="F69" s="304"/>
      <c r="G69" s="304"/>
      <c r="H69" s="609"/>
      <c r="I69" s="609"/>
      <c r="J69" s="609"/>
      <c r="K69" s="304"/>
      <c r="L69" s="304"/>
      <c r="M69" s="610"/>
      <c r="N69" s="304"/>
      <c r="O69" s="304"/>
      <c r="P69" s="304"/>
      <c r="Q69" s="304"/>
      <c r="R69" s="304"/>
      <c r="S69" s="304"/>
      <c r="T69" s="304"/>
      <c r="V69" s="130"/>
      <c r="AE69" s="302"/>
      <c r="AG69" s="130"/>
      <c r="AK69" s="302"/>
      <c r="AL69" s="302"/>
      <c r="AM69" s="302"/>
      <c r="AN69" s="611"/>
      <c r="AO69" s="612"/>
    </row>
    <row r="70" spans="1:33" ht="24.75" customHeight="1">
      <c r="A70" s="304"/>
      <c r="B70" s="304"/>
      <c r="C70" s="304"/>
      <c r="D70" s="608"/>
      <c r="E70" s="304"/>
      <c r="F70" s="304"/>
      <c r="G70" s="304"/>
      <c r="H70" s="609"/>
      <c r="I70" s="609"/>
      <c r="J70" s="609"/>
      <c r="K70" s="304"/>
      <c r="L70" s="304"/>
      <c r="M70" s="610"/>
      <c r="N70" s="304"/>
      <c r="O70" s="304"/>
      <c r="P70" s="304"/>
      <c r="Q70" s="304"/>
      <c r="R70" s="304"/>
      <c r="S70" s="304"/>
      <c r="T70" s="304"/>
      <c r="AE70" s="302"/>
      <c r="AG70" s="130"/>
    </row>
    <row r="71" spans="1:33" ht="24.75" customHeight="1">
      <c r="A71" s="304"/>
      <c r="B71" s="304"/>
      <c r="C71" s="304"/>
      <c r="D71" s="614"/>
      <c r="E71" s="304"/>
      <c r="F71" s="304"/>
      <c r="G71" s="304"/>
      <c r="H71" s="609"/>
      <c r="I71" s="609"/>
      <c r="J71" s="609"/>
      <c r="K71" s="304"/>
      <c r="L71" s="304"/>
      <c r="M71" s="610"/>
      <c r="N71" s="304"/>
      <c r="O71" s="304"/>
      <c r="P71" s="304"/>
      <c r="Q71" s="304"/>
      <c r="R71" s="304"/>
      <c r="S71" s="304"/>
      <c r="T71" s="304"/>
      <c r="AE71" s="302"/>
      <c r="AG71" s="130"/>
    </row>
    <row r="72" spans="31:33" ht="24.75" customHeight="1">
      <c r="AE72" s="302"/>
      <c r="AG72" s="130"/>
    </row>
    <row r="73" spans="31:33" ht="24.75" customHeight="1">
      <c r="AE73" s="302"/>
      <c r="AG73" s="130"/>
    </row>
    <row r="74" spans="31:33" ht="24.75" customHeight="1">
      <c r="AE74" s="302"/>
      <c r="AG74" s="130"/>
    </row>
    <row r="75" spans="31:33" ht="24.75" customHeight="1">
      <c r="AE75" s="302"/>
      <c r="AG75" s="130"/>
    </row>
    <row r="76" spans="31:33" ht="24.75" customHeight="1">
      <c r="AE76" s="302"/>
      <c r="AG76" s="130"/>
    </row>
    <row r="77" spans="31:33" ht="24.75" customHeight="1">
      <c r="AE77" s="302"/>
      <c r="AG77" s="130"/>
    </row>
    <row r="78" spans="31:33" ht="24.75" customHeight="1">
      <c r="AE78" s="302"/>
      <c r="AG78" s="130"/>
    </row>
    <row r="79" spans="31:33" ht="24.75" customHeight="1">
      <c r="AE79" s="302"/>
      <c r="AG79" s="130"/>
    </row>
    <row r="80" spans="31:33" ht="24.75" customHeight="1">
      <c r="AE80" s="302"/>
      <c r="AG80" s="130"/>
    </row>
    <row r="81" spans="31:33" ht="24.75" customHeight="1">
      <c r="AE81" s="302"/>
      <c r="AG81" s="130"/>
    </row>
    <row r="82" spans="31:33" ht="24.75" customHeight="1">
      <c r="AE82" s="302"/>
      <c r="AG82" s="130"/>
    </row>
    <row r="83" spans="31:33" ht="24.75" customHeight="1">
      <c r="AE83" s="302"/>
      <c r="AG83" s="130"/>
    </row>
    <row r="84" spans="31:33" ht="24.75" customHeight="1">
      <c r="AE84" s="302"/>
      <c r="AG84" s="130"/>
    </row>
    <row r="85" spans="31:33" ht="24.75" customHeight="1">
      <c r="AE85" s="302"/>
      <c r="AG85" s="130"/>
    </row>
    <row r="86" spans="31:33" ht="24.75" customHeight="1">
      <c r="AE86" s="302"/>
      <c r="AG86" s="130"/>
    </row>
    <row r="87" spans="31:33" ht="24.75" customHeight="1">
      <c r="AE87" s="302"/>
      <c r="AG87" s="130"/>
    </row>
    <row r="88" spans="31:33" ht="24.75" customHeight="1">
      <c r="AE88" s="302"/>
      <c r="AG88" s="130"/>
    </row>
    <row r="89" spans="31:33" ht="24.75" customHeight="1">
      <c r="AE89" s="302"/>
      <c r="AG89" s="130"/>
    </row>
    <row r="90" spans="31:33" ht="24.75" customHeight="1">
      <c r="AE90" s="302"/>
      <c r="AG90" s="130"/>
    </row>
    <row r="91" spans="31:33" ht="24.75" customHeight="1">
      <c r="AE91" s="302"/>
      <c r="AG91" s="130"/>
    </row>
    <row r="92" spans="31:33" ht="24.75" customHeight="1">
      <c r="AE92" s="302"/>
      <c r="AG92" s="130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  <row r="127" ht="24.75" customHeight="1">
      <c r="AE127" s="302"/>
    </row>
    <row r="128" ht="24.75" customHeight="1">
      <c r="AE128" s="302"/>
    </row>
  </sheetData>
  <sheetProtection/>
  <mergeCells count="34"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70" zoomScaleNormal="70" zoomScalePageLayoutView="0" workbookViewId="0" topLeftCell="A1">
      <selection activeCell="E26" sqref="E26"/>
    </sheetView>
  </sheetViews>
  <sheetFormatPr defaultColWidth="9.140625" defaultRowHeight="12.75"/>
  <cols>
    <col min="1" max="2" width="4.7109375" style="0" customWidth="1"/>
    <col min="3" max="3" width="5.8515625" style="0" customWidth="1"/>
    <col min="4" max="4" width="4.7109375" style="0" customWidth="1"/>
    <col min="5" max="5" width="36.57421875" style="0" customWidth="1"/>
    <col min="6" max="6" width="1.7109375" style="0" customWidth="1"/>
    <col min="7" max="7" width="12.140625" style="0" customWidth="1"/>
    <col min="8" max="8" width="4.8515625" style="0" customWidth="1"/>
    <col min="9" max="9" width="1.28515625" style="0" customWidth="1"/>
    <col min="10" max="13" width="12.140625" style="0" customWidth="1"/>
    <col min="14" max="14" width="7.421875" style="0" customWidth="1"/>
    <col min="15" max="15" width="2.28125" style="0" customWidth="1"/>
    <col min="16" max="19" width="12.140625" style="0" customWidth="1"/>
    <col min="20" max="20" width="7.421875" style="0" customWidth="1"/>
    <col min="21" max="21" width="1.57421875" style="0" customWidth="1"/>
    <col min="22" max="25" width="12.140625" style="0" customWidth="1"/>
    <col min="26" max="26" width="7.421875" style="0" customWidth="1"/>
    <col min="27" max="27" width="1.7109375" style="0" customWidth="1"/>
    <col min="28" max="31" width="12.140625" style="0" customWidth="1"/>
    <col min="32" max="32" width="7.421875" style="0" customWidth="1"/>
    <col min="33" max="33" width="2.00390625" style="0" customWidth="1"/>
    <col min="34" max="34" width="12.140625" style="0" customWidth="1"/>
    <col min="35" max="35" width="7.421875" style="0" customWidth="1"/>
  </cols>
  <sheetData>
    <row r="1" spans="1:35" ht="15.75">
      <c r="A1" s="888" t="s">
        <v>143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</row>
    <row r="2" spans="1:35" ht="18.75">
      <c r="A2" s="889" t="s">
        <v>152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</row>
    <row r="3" spans="1:35" ht="15.75">
      <c r="A3" s="888" t="s">
        <v>78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  <c r="AD3" s="888"/>
      <c r="AE3" s="888"/>
      <c r="AF3" s="888"/>
      <c r="AG3" s="888"/>
      <c r="AH3" s="888"/>
      <c r="AI3" s="888"/>
    </row>
    <row r="4" spans="1:35" ht="15.75">
      <c r="A4" s="10" t="s">
        <v>45</v>
      </c>
      <c r="B4" s="10"/>
      <c r="C4" s="10"/>
      <c r="D4" s="10"/>
      <c r="E4" s="11"/>
      <c r="F4" s="12"/>
      <c r="G4" s="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20" t="s">
        <v>65</v>
      </c>
      <c r="AI4" s="920"/>
    </row>
    <row r="5" spans="1:35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7.25" thickBot="1" thickTop="1">
      <c r="A6" s="891" t="s">
        <v>46</v>
      </c>
      <c r="B6" s="892"/>
      <c r="C6" s="892"/>
      <c r="D6" s="893"/>
      <c r="E6" s="894" t="s">
        <v>0</v>
      </c>
      <c r="F6" s="14"/>
      <c r="G6" s="897" t="s">
        <v>153</v>
      </c>
      <c r="H6" s="898"/>
      <c r="I6" s="15"/>
      <c r="J6" s="901" t="s">
        <v>47</v>
      </c>
      <c r="K6" s="904" t="s">
        <v>48</v>
      </c>
      <c r="L6" s="910" t="s">
        <v>3</v>
      </c>
      <c r="M6" s="886" t="s">
        <v>49</v>
      </c>
      <c r="N6" s="887"/>
      <c r="O6" s="16"/>
      <c r="P6" s="901" t="s">
        <v>4</v>
      </c>
      <c r="Q6" s="904" t="s">
        <v>5</v>
      </c>
      <c r="R6" s="910" t="s">
        <v>6</v>
      </c>
      <c r="S6" s="886" t="s">
        <v>50</v>
      </c>
      <c r="T6" s="887"/>
      <c r="U6" s="17"/>
      <c r="V6" s="901" t="s">
        <v>7</v>
      </c>
      <c r="W6" s="904" t="s">
        <v>8</v>
      </c>
      <c r="X6" s="910" t="s">
        <v>9</v>
      </c>
      <c r="Y6" s="886" t="s">
        <v>51</v>
      </c>
      <c r="Z6" s="887"/>
      <c r="AA6" s="8"/>
      <c r="AB6" s="901" t="s">
        <v>10</v>
      </c>
      <c r="AC6" s="904" t="s">
        <v>11</v>
      </c>
      <c r="AD6" s="910" t="s">
        <v>12</v>
      </c>
      <c r="AE6" s="886" t="s">
        <v>52</v>
      </c>
      <c r="AF6" s="887"/>
      <c r="AG6" s="8"/>
      <c r="AH6" s="886" t="s">
        <v>53</v>
      </c>
      <c r="AI6" s="887"/>
    </row>
    <row r="7" spans="1:35" ht="16.5" thickBot="1">
      <c r="A7" s="907" t="s">
        <v>54</v>
      </c>
      <c r="B7" s="908"/>
      <c r="C7" s="908"/>
      <c r="D7" s="909"/>
      <c r="E7" s="895"/>
      <c r="F7" s="14"/>
      <c r="G7" s="899"/>
      <c r="H7" s="900"/>
      <c r="I7" s="18"/>
      <c r="J7" s="902"/>
      <c r="K7" s="905"/>
      <c r="L7" s="911"/>
      <c r="M7" s="880" t="s">
        <v>13</v>
      </c>
      <c r="N7" s="881"/>
      <c r="O7" s="19"/>
      <c r="P7" s="902"/>
      <c r="Q7" s="905"/>
      <c r="R7" s="911"/>
      <c r="S7" s="880" t="s">
        <v>13</v>
      </c>
      <c r="T7" s="881"/>
      <c r="U7" s="20"/>
      <c r="V7" s="902"/>
      <c r="W7" s="905"/>
      <c r="X7" s="911"/>
      <c r="Y7" s="880" t="s">
        <v>13</v>
      </c>
      <c r="Z7" s="881"/>
      <c r="AA7" s="21"/>
      <c r="AB7" s="902"/>
      <c r="AC7" s="905"/>
      <c r="AD7" s="911"/>
      <c r="AE7" s="880" t="s">
        <v>13</v>
      </c>
      <c r="AF7" s="881"/>
      <c r="AG7" s="21"/>
      <c r="AH7" s="880" t="s">
        <v>13</v>
      </c>
      <c r="AI7" s="881"/>
    </row>
    <row r="8" spans="1:35" ht="17.25" thickBot="1" thickTop="1">
      <c r="A8" s="22" t="s">
        <v>55</v>
      </c>
      <c r="B8" s="22" t="s">
        <v>56</v>
      </c>
      <c r="C8" s="22" t="s">
        <v>57</v>
      </c>
      <c r="D8" s="22" t="s">
        <v>58</v>
      </c>
      <c r="E8" s="896"/>
      <c r="F8" s="14"/>
      <c r="G8" s="884" t="s">
        <v>59</v>
      </c>
      <c r="H8" s="885"/>
      <c r="I8" s="23"/>
      <c r="J8" s="903"/>
      <c r="K8" s="906"/>
      <c r="L8" s="912"/>
      <c r="M8" s="24" t="s">
        <v>60</v>
      </c>
      <c r="N8" s="25" t="s">
        <v>61</v>
      </c>
      <c r="O8" s="26"/>
      <c r="P8" s="903" t="s">
        <v>60</v>
      </c>
      <c r="Q8" s="906" t="s">
        <v>60</v>
      </c>
      <c r="R8" s="912" t="s">
        <v>60</v>
      </c>
      <c r="S8" s="24" t="s">
        <v>60</v>
      </c>
      <c r="T8" s="25" t="s">
        <v>61</v>
      </c>
      <c r="U8" s="27"/>
      <c r="V8" s="903"/>
      <c r="W8" s="906"/>
      <c r="X8" s="912"/>
      <c r="Y8" s="24" t="s">
        <v>60</v>
      </c>
      <c r="Z8" s="25" t="s">
        <v>61</v>
      </c>
      <c r="AA8" s="21"/>
      <c r="AB8" s="903"/>
      <c r="AC8" s="906"/>
      <c r="AD8" s="912"/>
      <c r="AE8" s="24" t="s">
        <v>60</v>
      </c>
      <c r="AF8" s="25" t="s">
        <v>61</v>
      </c>
      <c r="AG8" s="21"/>
      <c r="AH8" s="24" t="s">
        <v>60</v>
      </c>
      <c r="AI8" s="25" t="s">
        <v>61</v>
      </c>
    </row>
    <row r="9" spans="1:35" ht="16.5" thickTop="1">
      <c r="A9" s="28"/>
      <c r="B9" s="29"/>
      <c r="C9" s="29"/>
      <c r="D9" s="29"/>
      <c r="E9" s="30"/>
      <c r="F9" s="31"/>
      <c r="G9" s="913"/>
      <c r="H9" s="914"/>
      <c r="I9" s="32"/>
      <c r="J9" s="33"/>
      <c r="K9" s="34"/>
      <c r="L9" s="35"/>
      <c r="M9" s="36"/>
      <c r="N9" s="37"/>
      <c r="O9" s="38"/>
      <c r="P9" s="33"/>
      <c r="Q9" s="34"/>
      <c r="R9" s="35"/>
      <c r="S9" s="36"/>
      <c r="T9" s="37"/>
      <c r="U9" s="38"/>
      <c r="V9" s="33"/>
      <c r="W9" s="34"/>
      <c r="X9" s="35"/>
      <c r="Y9" s="36"/>
      <c r="Z9" s="37"/>
      <c r="AA9" s="21"/>
      <c r="AB9" s="33"/>
      <c r="AC9" s="34"/>
      <c r="AD9" s="35"/>
      <c r="AE9" s="36"/>
      <c r="AF9" s="37"/>
      <c r="AG9" s="21"/>
      <c r="AH9" s="36"/>
      <c r="AI9" s="37"/>
    </row>
    <row r="10" spans="1:35" ht="15.75">
      <c r="A10" s="39"/>
      <c r="B10" s="40"/>
      <c r="C10" s="40"/>
      <c r="D10" s="40"/>
      <c r="E10" s="41"/>
      <c r="F10" s="42"/>
      <c r="G10" s="882"/>
      <c r="H10" s="883"/>
      <c r="I10" s="43"/>
      <c r="J10" s="44"/>
      <c r="K10" s="45"/>
      <c r="L10" s="46"/>
      <c r="M10" s="44">
        <f>J10+K10+L10</f>
        <v>0</v>
      </c>
      <c r="N10" s="47">
        <f>IF($H10=0,"",(M10/$H10)*100)</f>
      </c>
      <c r="O10" s="48"/>
      <c r="P10" s="44"/>
      <c r="Q10" s="45"/>
      <c r="R10" s="46"/>
      <c r="S10" s="44">
        <f>P10+Q10+R10</f>
        <v>0</v>
      </c>
      <c r="T10" s="47">
        <f>IF($H10=0,"",(S10/$H10)*100)</f>
      </c>
      <c r="U10" s="48"/>
      <c r="V10" s="44"/>
      <c r="W10" s="45"/>
      <c r="X10" s="46"/>
      <c r="Y10" s="44">
        <f>V10+W10+X10</f>
        <v>0</v>
      </c>
      <c r="Z10" s="47">
        <f>IF($H10=0,"",(Y10/$H10)*100)</f>
      </c>
      <c r="AA10" s="49"/>
      <c r="AB10" s="44"/>
      <c r="AC10" s="45"/>
      <c r="AD10" s="46"/>
      <c r="AE10" s="44">
        <f>AB10+AC10+AD10</f>
        <v>0</v>
      </c>
      <c r="AF10" s="47">
        <f>IF($H10=0,"",(AE10/$H10)*100)</f>
      </c>
      <c r="AG10" s="49"/>
      <c r="AH10" s="44" t="e">
        <f>AE10+AF10+AG10</f>
        <v>#VALUE!</v>
      </c>
      <c r="AI10" s="47">
        <f>IF($H10=0,"",(AH10/$H10)*100)</f>
      </c>
    </row>
    <row r="11" spans="1:35" ht="15.75">
      <c r="A11" s="50"/>
      <c r="B11" s="51"/>
      <c r="C11" s="51"/>
      <c r="D11" s="51"/>
      <c r="E11" s="52"/>
      <c r="F11" s="53"/>
      <c r="G11" s="882"/>
      <c r="H11" s="883"/>
      <c r="I11" s="54"/>
      <c r="J11" s="55"/>
      <c r="K11" s="56"/>
      <c r="L11" s="57"/>
      <c r="M11" s="55">
        <f>J11+K11+L11</f>
        <v>0</v>
      </c>
      <c r="N11" s="47">
        <f>IF($H11=0,"",(M11/$H11)*100)</f>
      </c>
      <c r="O11" s="48"/>
      <c r="P11" s="55"/>
      <c r="Q11" s="56"/>
      <c r="R11" s="57"/>
      <c r="S11" s="55">
        <f>P11+Q11+R11</f>
        <v>0</v>
      </c>
      <c r="T11" s="47">
        <f>IF($H11=0,"",(S11/$H11)*100)</f>
      </c>
      <c r="U11" s="58"/>
      <c r="V11" s="55"/>
      <c r="W11" s="56"/>
      <c r="X11" s="57"/>
      <c r="Y11" s="55">
        <f>V11+W11+X11</f>
        <v>0</v>
      </c>
      <c r="Z11" s="47">
        <f>IF($H11=0,"",(Y11/$H11)*100)</f>
      </c>
      <c r="AA11" s="13"/>
      <c r="AB11" s="55"/>
      <c r="AC11" s="56"/>
      <c r="AD11" s="57"/>
      <c r="AE11" s="55">
        <f>AB11+AC11+AD11</f>
        <v>0</v>
      </c>
      <c r="AF11" s="47">
        <f>IF($H11=0,"",(AE11/$H11)*100)</f>
      </c>
      <c r="AG11" s="13"/>
      <c r="AH11" s="55" t="e">
        <f>AE11+AF11+AG11</f>
        <v>#VALUE!</v>
      </c>
      <c r="AI11" s="47">
        <f>IF($H11=0,"",(AH11/$H11)*100)</f>
      </c>
    </row>
    <row r="12" spans="1:35" ht="15.75">
      <c r="A12" s="59"/>
      <c r="B12" s="60"/>
      <c r="C12" s="60"/>
      <c r="D12" s="60"/>
      <c r="E12" s="61"/>
      <c r="F12" s="53"/>
      <c r="G12" s="882"/>
      <c r="H12" s="883"/>
      <c r="I12" s="54"/>
      <c r="J12" s="62"/>
      <c r="K12" s="63"/>
      <c r="L12" s="64"/>
      <c r="M12" s="62">
        <f>SUM(M13)</f>
        <v>0</v>
      </c>
      <c r="N12" s="47">
        <f>IF($H12=0,"",(M12/$H12)*100)</f>
      </c>
      <c r="O12" s="48"/>
      <c r="P12" s="62"/>
      <c r="Q12" s="63"/>
      <c r="R12" s="64"/>
      <c r="S12" s="65">
        <f>SUM(S13)</f>
        <v>0</v>
      </c>
      <c r="T12" s="47">
        <f>IF($H12=0,"",(S12/$H12)*100)</f>
      </c>
      <c r="U12" s="58"/>
      <c r="V12" s="62"/>
      <c r="W12" s="63"/>
      <c r="X12" s="64"/>
      <c r="Y12" s="62">
        <f>SUM(Y13)</f>
        <v>0</v>
      </c>
      <c r="Z12" s="47">
        <f>IF($H12=0,"",(Y12/$H12)*100)</f>
      </c>
      <c r="AA12" s="13"/>
      <c r="AB12" s="62"/>
      <c r="AC12" s="63"/>
      <c r="AD12" s="64"/>
      <c r="AE12" s="62">
        <f>SUM(AE13)</f>
        <v>0</v>
      </c>
      <c r="AF12" s="47">
        <f>IF($H12=0,"",(AE12/$H12)*100)</f>
      </c>
      <c r="AG12" s="13"/>
      <c r="AH12" s="62" t="e">
        <f>SUM(AH13)</f>
        <v>#VALUE!</v>
      </c>
      <c r="AI12" s="47">
        <f>IF($H12=0,"",(AH12/$H12)*100)</f>
      </c>
    </row>
    <row r="13" spans="1:35" ht="15.75">
      <c r="A13" s="66"/>
      <c r="B13" s="67"/>
      <c r="C13" s="67"/>
      <c r="D13" s="67"/>
      <c r="E13" s="68"/>
      <c r="F13" s="31"/>
      <c r="G13" s="882"/>
      <c r="H13" s="883"/>
      <c r="I13" s="54"/>
      <c r="J13" s="62"/>
      <c r="K13" s="63"/>
      <c r="L13" s="64"/>
      <c r="M13" s="62">
        <f>J13+K13+L13</f>
        <v>0</v>
      </c>
      <c r="N13" s="47">
        <f>IF($H13=0,"",(M13/$H13)*100)</f>
      </c>
      <c r="O13" s="48"/>
      <c r="P13" s="62"/>
      <c r="Q13" s="63"/>
      <c r="R13" s="64"/>
      <c r="S13" s="65">
        <f>P13+Q13+R13</f>
        <v>0</v>
      </c>
      <c r="T13" s="47">
        <f>IF($H13=0,"",(S13/$H13)*100)</f>
      </c>
      <c r="U13" s="58"/>
      <c r="V13" s="62"/>
      <c r="W13" s="63"/>
      <c r="X13" s="64"/>
      <c r="Y13" s="62">
        <f>V13+W13+X13</f>
        <v>0</v>
      </c>
      <c r="Z13" s="47">
        <f>IF($H13=0,"",(Y13/$H13)*100)</f>
      </c>
      <c r="AA13" s="69"/>
      <c r="AB13" s="62"/>
      <c r="AC13" s="63"/>
      <c r="AD13" s="64"/>
      <c r="AE13" s="62">
        <f>AB13+AC13+AD13</f>
        <v>0</v>
      </c>
      <c r="AF13" s="47">
        <f>IF($H13=0,"",(AE13/$H13)*100)</f>
      </c>
      <c r="AG13" s="69"/>
      <c r="AH13" s="62" t="e">
        <f>AE13+AF13+AG13</f>
        <v>#VALUE!</v>
      </c>
      <c r="AI13" s="47">
        <f>IF($H13=0,"",(AH13/$H13)*100)</f>
      </c>
    </row>
    <row r="14" spans="1:35" ht="15.75">
      <c r="A14" s="39"/>
      <c r="B14" s="40"/>
      <c r="C14" s="40"/>
      <c r="D14" s="40"/>
      <c r="E14" s="41"/>
      <c r="F14" s="42"/>
      <c r="G14" s="882"/>
      <c r="H14" s="883"/>
      <c r="I14" s="43"/>
      <c r="J14" s="44"/>
      <c r="K14" s="45"/>
      <c r="L14" s="46"/>
      <c r="M14" s="44">
        <f>J14+K14+L14</f>
        <v>0</v>
      </c>
      <c r="N14" s="47">
        <f aca="true" t="shared" si="0" ref="N14:N63">IF($H14=0,"",(M14/$H14)*100)</f>
      </c>
      <c r="O14" s="48"/>
      <c r="P14" s="44"/>
      <c r="Q14" s="45"/>
      <c r="R14" s="46"/>
      <c r="S14" s="44">
        <f>P14+Q14+R14</f>
        <v>0</v>
      </c>
      <c r="T14" s="47">
        <f aca="true" t="shared" si="1" ref="T14:T63">IF($H14=0,"",(S14/$H14)*100)</f>
      </c>
      <c r="U14" s="48"/>
      <c r="V14" s="44"/>
      <c r="W14" s="45"/>
      <c r="X14" s="46"/>
      <c r="Y14" s="44">
        <f>V14+W14+X14</f>
        <v>0</v>
      </c>
      <c r="Z14" s="47">
        <f aca="true" t="shared" si="2" ref="Z14:Z63">IF($H14=0,"",(Y14/$H14)*100)</f>
      </c>
      <c r="AA14" s="49"/>
      <c r="AB14" s="44"/>
      <c r="AC14" s="45"/>
      <c r="AD14" s="46"/>
      <c r="AE14" s="44">
        <f>AB14+AC14+AD14</f>
        <v>0</v>
      </c>
      <c r="AF14" s="47">
        <f aca="true" t="shared" si="3" ref="AF14:AF63">IF($H14=0,"",(AE14/$H14)*100)</f>
      </c>
      <c r="AG14" s="49"/>
      <c r="AH14" s="44" t="e">
        <f>AE14+AF14+AG14</f>
        <v>#VALUE!</v>
      </c>
      <c r="AI14" s="47">
        <f aca="true" t="shared" si="4" ref="AI14:AI63">IF($H14=0,"",(AH14/$H14)*100)</f>
      </c>
    </row>
    <row r="15" spans="1:35" ht="15.75">
      <c r="A15" s="50"/>
      <c r="B15" s="51"/>
      <c r="C15" s="51"/>
      <c r="D15" s="51"/>
      <c r="E15" s="52"/>
      <c r="F15" s="53"/>
      <c r="G15" s="882"/>
      <c r="H15" s="883"/>
      <c r="I15" s="54"/>
      <c r="J15" s="55"/>
      <c r="K15" s="56"/>
      <c r="L15" s="57"/>
      <c r="M15" s="55">
        <f>J15+K15+L15</f>
        <v>0</v>
      </c>
      <c r="N15" s="47">
        <f t="shared" si="0"/>
      </c>
      <c r="O15" s="48"/>
      <c r="P15" s="55"/>
      <c r="Q15" s="56"/>
      <c r="R15" s="57"/>
      <c r="S15" s="55">
        <f>P15+Q15+R15</f>
        <v>0</v>
      </c>
      <c r="T15" s="47">
        <f t="shared" si="1"/>
      </c>
      <c r="U15" s="58"/>
      <c r="V15" s="55"/>
      <c r="W15" s="56"/>
      <c r="X15" s="57"/>
      <c r="Y15" s="55">
        <f>V15+W15+X15</f>
        <v>0</v>
      </c>
      <c r="Z15" s="47">
        <f t="shared" si="2"/>
      </c>
      <c r="AA15" s="13"/>
      <c r="AB15" s="55"/>
      <c r="AC15" s="56"/>
      <c r="AD15" s="57"/>
      <c r="AE15" s="55">
        <f>AB15+AC15+AD15</f>
        <v>0</v>
      </c>
      <c r="AF15" s="47">
        <f t="shared" si="3"/>
      </c>
      <c r="AG15" s="13"/>
      <c r="AH15" s="55" t="e">
        <f>AE15+AF15+AG15</f>
        <v>#VALUE!</v>
      </c>
      <c r="AI15" s="47">
        <f t="shared" si="4"/>
      </c>
    </row>
    <row r="16" spans="1:35" ht="15.75">
      <c r="A16" s="59"/>
      <c r="B16" s="60"/>
      <c r="C16" s="60"/>
      <c r="D16" s="60"/>
      <c r="E16" s="61"/>
      <c r="F16" s="53"/>
      <c r="G16" s="882"/>
      <c r="H16" s="883"/>
      <c r="I16" s="54"/>
      <c r="J16" s="62"/>
      <c r="K16" s="63"/>
      <c r="L16" s="64"/>
      <c r="M16" s="62">
        <f>SUM(M17)</f>
        <v>0</v>
      </c>
      <c r="N16" s="47">
        <f t="shared" si="0"/>
      </c>
      <c r="O16" s="48"/>
      <c r="P16" s="62"/>
      <c r="Q16" s="63"/>
      <c r="R16" s="64"/>
      <c r="S16" s="65">
        <f>SUM(S17)</f>
        <v>0</v>
      </c>
      <c r="T16" s="47">
        <f t="shared" si="1"/>
      </c>
      <c r="U16" s="58"/>
      <c r="V16" s="62"/>
      <c r="W16" s="63"/>
      <c r="X16" s="64"/>
      <c r="Y16" s="62">
        <f>SUM(Y17)</f>
        <v>0</v>
      </c>
      <c r="Z16" s="47">
        <f t="shared" si="2"/>
      </c>
      <c r="AA16" s="13"/>
      <c r="AB16" s="62"/>
      <c r="AC16" s="63"/>
      <c r="AD16" s="64"/>
      <c r="AE16" s="62">
        <f>SUM(AE17)</f>
        <v>0</v>
      </c>
      <c r="AF16" s="47">
        <f t="shared" si="3"/>
      </c>
      <c r="AG16" s="13"/>
      <c r="AH16" s="62" t="e">
        <f>SUM(AH17)</f>
        <v>#VALUE!</v>
      </c>
      <c r="AI16" s="47">
        <f t="shared" si="4"/>
      </c>
    </row>
    <row r="17" spans="1:35" ht="15.75">
      <c r="A17" s="66"/>
      <c r="B17" s="67"/>
      <c r="C17" s="67"/>
      <c r="D17" s="67"/>
      <c r="E17" s="68"/>
      <c r="F17" s="31"/>
      <c r="G17" s="882"/>
      <c r="H17" s="883"/>
      <c r="I17" s="54"/>
      <c r="J17" s="62"/>
      <c r="K17" s="63"/>
      <c r="L17" s="64"/>
      <c r="M17" s="62">
        <f aca="true" t="shared" si="5" ref="M17:M62">J17+K17+L17</f>
        <v>0</v>
      </c>
      <c r="N17" s="47">
        <f t="shared" si="0"/>
      </c>
      <c r="O17" s="48"/>
      <c r="P17" s="62"/>
      <c r="Q17" s="63"/>
      <c r="R17" s="64"/>
      <c r="S17" s="65">
        <f aca="true" t="shared" si="6" ref="S17:S62">P17+Q17+R17</f>
        <v>0</v>
      </c>
      <c r="T17" s="47">
        <f t="shared" si="1"/>
      </c>
      <c r="U17" s="58"/>
      <c r="V17" s="62"/>
      <c r="W17" s="63"/>
      <c r="X17" s="64"/>
      <c r="Y17" s="62">
        <f aca="true" t="shared" si="7" ref="Y17:Y62">V17+W17+X17</f>
        <v>0</v>
      </c>
      <c r="Z17" s="47">
        <f t="shared" si="2"/>
      </c>
      <c r="AA17" s="69"/>
      <c r="AB17" s="62"/>
      <c r="AC17" s="63"/>
      <c r="AD17" s="64"/>
      <c r="AE17" s="62">
        <f aca="true" t="shared" si="8" ref="AE17:AE62">AB17+AC17+AD17</f>
        <v>0</v>
      </c>
      <c r="AF17" s="47">
        <f t="shared" si="3"/>
      </c>
      <c r="AG17" s="69"/>
      <c r="AH17" s="62" t="e">
        <f aca="true" t="shared" si="9" ref="AH17:AH62">AE17+AF17+AG17</f>
        <v>#VALUE!</v>
      </c>
      <c r="AI17" s="47">
        <f t="shared" si="4"/>
      </c>
    </row>
    <row r="18" spans="1:35" ht="15.75">
      <c r="A18" s="59"/>
      <c r="B18" s="60"/>
      <c r="C18" s="60"/>
      <c r="D18" s="60"/>
      <c r="E18" s="61"/>
      <c r="F18" s="53"/>
      <c r="G18" s="882"/>
      <c r="H18" s="883"/>
      <c r="I18" s="54"/>
      <c r="J18" s="62"/>
      <c r="K18" s="63"/>
      <c r="L18" s="64"/>
      <c r="M18" s="62">
        <f t="shared" si="5"/>
        <v>0</v>
      </c>
      <c r="N18" s="47">
        <f t="shared" si="0"/>
      </c>
      <c r="O18" s="48"/>
      <c r="P18" s="62"/>
      <c r="Q18" s="63"/>
      <c r="R18" s="64"/>
      <c r="S18" s="65">
        <f t="shared" si="6"/>
        <v>0</v>
      </c>
      <c r="T18" s="47">
        <f t="shared" si="1"/>
      </c>
      <c r="U18" s="58"/>
      <c r="V18" s="62"/>
      <c r="W18" s="63"/>
      <c r="X18" s="64"/>
      <c r="Y18" s="62">
        <f t="shared" si="7"/>
        <v>0</v>
      </c>
      <c r="Z18" s="47">
        <f t="shared" si="2"/>
      </c>
      <c r="AA18" s="13"/>
      <c r="AB18" s="62"/>
      <c r="AC18" s="63"/>
      <c r="AD18" s="64"/>
      <c r="AE18" s="62">
        <f t="shared" si="8"/>
        <v>0</v>
      </c>
      <c r="AF18" s="47">
        <f t="shared" si="3"/>
      </c>
      <c r="AG18" s="13"/>
      <c r="AH18" s="62" t="e">
        <f t="shared" si="9"/>
        <v>#VALUE!</v>
      </c>
      <c r="AI18" s="47">
        <f t="shared" si="4"/>
      </c>
    </row>
    <row r="19" spans="1:35" ht="15.75">
      <c r="A19" s="66"/>
      <c r="B19" s="67"/>
      <c r="C19" s="67"/>
      <c r="D19" s="67"/>
      <c r="E19" s="68"/>
      <c r="F19" s="31"/>
      <c r="G19" s="882"/>
      <c r="H19" s="883"/>
      <c r="I19" s="54"/>
      <c r="J19" s="62"/>
      <c r="K19" s="63"/>
      <c r="L19" s="64"/>
      <c r="M19" s="62">
        <f t="shared" si="5"/>
        <v>0</v>
      </c>
      <c r="N19" s="47">
        <f t="shared" si="0"/>
      </c>
      <c r="O19" s="48"/>
      <c r="P19" s="62"/>
      <c r="Q19" s="63"/>
      <c r="R19" s="64"/>
      <c r="S19" s="65">
        <f t="shared" si="6"/>
        <v>0</v>
      </c>
      <c r="T19" s="47">
        <f t="shared" si="1"/>
      </c>
      <c r="U19" s="58"/>
      <c r="V19" s="62"/>
      <c r="W19" s="63"/>
      <c r="X19" s="64"/>
      <c r="Y19" s="62">
        <f t="shared" si="7"/>
        <v>0</v>
      </c>
      <c r="Z19" s="47">
        <f t="shared" si="2"/>
      </c>
      <c r="AA19" s="69"/>
      <c r="AB19" s="62"/>
      <c r="AC19" s="63"/>
      <c r="AD19" s="64"/>
      <c r="AE19" s="62">
        <f t="shared" si="8"/>
        <v>0</v>
      </c>
      <c r="AF19" s="47">
        <f t="shared" si="3"/>
      </c>
      <c r="AG19" s="69"/>
      <c r="AH19" s="62" t="e">
        <f t="shared" si="9"/>
        <v>#VALUE!</v>
      </c>
      <c r="AI19" s="47">
        <f t="shared" si="4"/>
      </c>
    </row>
    <row r="20" spans="1:35" ht="15.75">
      <c r="A20" s="39"/>
      <c r="B20" s="40"/>
      <c r="C20" s="40"/>
      <c r="D20" s="40"/>
      <c r="E20" s="41"/>
      <c r="F20" s="42"/>
      <c r="G20" s="882"/>
      <c r="H20" s="883"/>
      <c r="I20" s="43"/>
      <c r="J20" s="44"/>
      <c r="K20" s="45"/>
      <c r="L20" s="46"/>
      <c r="M20" s="44">
        <f t="shared" si="5"/>
        <v>0</v>
      </c>
      <c r="N20" s="47">
        <f t="shared" si="0"/>
      </c>
      <c r="O20" s="48"/>
      <c r="P20" s="44"/>
      <c r="Q20" s="45"/>
      <c r="R20" s="46"/>
      <c r="S20" s="44">
        <f t="shared" si="6"/>
        <v>0</v>
      </c>
      <c r="T20" s="47">
        <f t="shared" si="1"/>
      </c>
      <c r="U20" s="48"/>
      <c r="V20" s="44"/>
      <c r="W20" s="45"/>
      <c r="X20" s="46"/>
      <c r="Y20" s="44">
        <f t="shared" si="7"/>
        <v>0</v>
      </c>
      <c r="Z20" s="47">
        <f t="shared" si="2"/>
      </c>
      <c r="AA20" s="49"/>
      <c r="AB20" s="44"/>
      <c r="AC20" s="45"/>
      <c r="AD20" s="46"/>
      <c r="AE20" s="44">
        <f t="shared" si="8"/>
        <v>0</v>
      </c>
      <c r="AF20" s="47">
        <f t="shared" si="3"/>
      </c>
      <c r="AG20" s="49"/>
      <c r="AH20" s="44" t="e">
        <f t="shared" si="9"/>
        <v>#VALUE!</v>
      </c>
      <c r="AI20" s="47">
        <f t="shared" si="4"/>
      </c>
    </row>
    <row r="21" spans="1:35" ht="15.75">
      <c r="A21" s="39"/>
      <c r="B21" s="40"/>
      <c r="C21" s="40"/>
      <c r="D21" s="40"/>
      <c r="E21" s="41"/>
      <c r="F21" s="42"/>
      <c r="G21" s="882"/>
      <c r="H21" s="883"/>
      <c r="I21" s="43"/>
      <c r="J21" s="44"/>
      <c r="K21" s="45"/>
      <c r="L21" s="46"/>
      <c r="M21" s="44">
        <f t="shared" si="5"/>
        <v>0</v>
      </c>
      <c r="N21" s="47">
        <f t="shared" si="0"/>
      </c>
      <c r="O21" s="48"/>
      <c r="P21" s="44"/>
      <c r="Q21" s="45"/>
      <c r="R21" s="46"/>
      <c r="S21" s="44">
        <f t="shared" si="6"/>
        <v>0</v>
      </c>
      <c r="T21" s="47">
        <f t="shared" si="1"/>
      </c>
      <c r="U21" s="48"/>
      <c r="V21" s="44"/>
      <c r="W21" s="45"/>
      <c r="X21" s="46"/>
      <c r="Y21" s="44">
        <f t="shared" si="7"/>
        <v>0</v>
      </c>
      <c r="Z21" s="47">
        <f t="shared" si="2"/>
      </c>
      <c r="AA21" s="49"/>
      <c r="AB21" s="44"/>
      <c r="AC21" s="45"/>
      <c r="AD21" s="46"/>
      <c r="AE21" s="44">
        <f t="shared" si="8"/>
        <v>0</v>
      </c>
      <c r="AF21" s="47">
        <f t="shared" si="3"/>
      </c>
      <c r="AG21" s="49"/>
      <c r="AH21" s="44" t="e">
        <f t="shared" si="9"/>
        <v>#VALUE!</v>
      </c>
      <c r="AI21" s="47">
        <f t="shared" si="4"/>
      </c>
    </row>
    <row r="22" spans="1:35" ht="15.75">
      <c r="A22" s="59"/>
      <c r="B22" s="60"/>
      <c r="C22" s="60"/>
      <c r="D22" s="60"/>
      <c r="E22" s="70"/>
      <c r="F22" s="71"/>
      <c r="G22" s="882"/>
      <c r="H22" s="883"/>
      <c r="I22" s="43"/>
      <c r="J22" s="44"/>
      <c r="K22" s="45"/>
      <c r="L22" s="46"/>
      <c r="M22" s="44">
        <f t="shared" si="5"/>
        <v>0</v>
      </c>
      <c r="N22" s="47">
        <f t="shared" si="0"/>
      </c>
      <c r="O22" s="48"/>
      <c r="P22" s="44"/>
      <c r="Q22" s="45"/>
      <c r="R22" s="46"/>
      <c r="S22" s="44">
        <f t="shared" si="6"/>
        <v>0</v>
      </c>
      <c r="T22" s="47">
        <f t="shared" si="1"/>
      </c>
      <c r="U22" s="48"/>
      <c r="V22" s="44"/>
      <c r="W22" s="45"/>
      <c r="X22" s="46"/>
      <c r="Y22" s="44">
        <f t="shared" si="7"/>
        <v>0</v>
      </c>
      <c r="Z22" s="47">
        <f t="shared" si="2"/>
      </c>
      <c r="AA22" s="72"/>
      <c r="AB22" s="44"/>
      <c r="AC22" s="45"/>
      <c r="AD22" s="46"/>
      <c r="AE22" s="44">
        <f t="shared" si="8"/>
        <v>0</v>
      </c>
      <c r="AF22" s="47">
        <f t="shared" si="3"/>
      </c>
      <c r="AG22" s="72"/>
      <c r="AH22" s="44" t="e">
        <f t="shared" si="9"/>
        <v>#VALUE!</v>
      </c>
      <c r="AI22" s="47">
        <f t="shared" si="4"/>
      </c>
    </row>
    <row r="23" spans="1:35" ht="15.75">
      <c r="A23" s="39"/>
      <c r="B23" s="40"/>
      <c r="C23" s="40"/>
      <c r="D23" s="40"/>
      <c r="E23" s="41"/>
      <c r="F23" s="42"/>
      <c r="G23" s="882"/>
      <c r="H23" s="883"/>
      <c r="I23" s="43"/>
      <c r="J23" s="44"/>
      <c r="K23" s="45"/>
      <c r="L23" s="46"/>
      <c r="M23" s="44">
        <f t="shared" si="5"/>
        <v>0</v>
      </c>
      <c r="N23" s="47">
        <f t="shared" si="0"/>
      </c>
      <c r="O23" s="48"/>
      <c r="P23" s="44"/>
      <c r="Q23" s="45"/>
      <c r="R23" s="46"/>
      <c r="S23" s="44">
        <f t="shared" si="6"/>
        <v>0</v>
      </c>
      <c r="T23" s="47">
        <f t="shared" si="1"/>
      </c>
      <c r="U23" s="48"/>
      <c r="V23" s="44"/>
      <c r="W23" s="45"/>
      <c r="X23" s="46"/>
      <c r="Y23" s="44">
        <f t="shared" si="7"/>
        <v>0</v>
      </c>
      <c r="Z23" s="47">
        <f t="shared" si="2"/>
      </c>
      <c r="AA23" s="49"/>
      <c r="AB23" s="44"/>
      <c r="AC23" s="45"/>
      <c r="AD23" s="46"/>
      <c r="AE23" s="44">
        <f t="shared" si="8"/>
        <v>0</v>
      </c>
      <c r="AF23" s="47">
        <f t="shared" si="3"/>
      </c>
      <c r="AG23" s="49"/>
      <c r="AH23" s="44" t="e">
        <f t="shared" si="9"/>
        <v>#VALUE!</v>
      </c>
      <c r="AI23" s="47">
        <f t="shared" si="4"/>
      </c>
    </row>
    <row r="24" spans="1:35" ht="15.75">
      <c r="A24" s="50"/>
      <c r="B24" s="51"/>
      <c r="C24" s="51"/>
      <c r="D24" s="51"/>
      <c r="E24" s="52"/>
      <c r="F24" s="53"/>
      <c r="G24" s="882"/>
      <c r="H24" s="883"/>
      <c r="I24" s="54"/>
      <c r="J24" s="55"/>
      <c r="K24" s="56"/>
      <c r="L24" s="57"/>
      <c r="M24" s="55">
        <f t="shared" si="5"/>
        <v>0</v>
      </c>
      <c r="N24" s="47">
        <f t="shared" si="0"/>
      </c>
      <c r="O24" s="48"/>
      <c r="P24" s="55"/>
      <c r="Q24" s="56"/>
      <c r="R24" s="57"/>
      <c r="S24" s="55">
        <f t="shared" si="6"/>
        <v>0</v>
      </c>
      <c r="T24" s="47">
        <f t="shared" si="1"/>
      </c>
      <c r="U24" s="58"/>
      <c r="V24" s="55"/>
      <c r="W24" s="56"/>
      <c r="X24" s="57"/>
      <c r="Y24" s="55">
        <f t="shared" si="7"/>
        <v>0</v>
      </c>
      <c r="Z24" s="47">
        <f t="shared" si="2"/>
      </c>
      <c r="AA24" s="13"/>
      <c r="AB24" s="55"/>
      <c r="AC24" s="56"/>
      <c r="AD24" s="57"/>
      <c r="AE24" s="55">
        <f t="shared" si="8"/>
        <v>0</v>
      </c>
      <c r="AF24" s="47">
        <f t="shared" si="3"/>
      </c>
      <c r="AG24" s="13"/>
      <c r="AH24" s="55" t="e">
        <f t="shared" si="9"/>
        <v>#VALUE!</v>
      </c>
      <c r="AI24" s="47">
        <f t="shared" si="4"/>
      </c>
    </row>
    <row r="25" spans="1:35" ht="15.75">
      <c r="A25" s="73"/>
      <c r="B25" s="74"/>
      <c r="C25" s="74"/>
      <c r="D25" s="74"/>
      <c r="E25" s="68"/>
      <c r="F25" s="31"/>
      <c r="G25" s="882"/>
      <c r="H25" s="883"/>
      <c r="I25" s="54"/>
      <c r="J25" s="62"/>
      <c r="K25" s="63"/>
      <c r="L25" s="64"/>
      <c r="M25" s="62">
        <f t="shared" si="5"/>
        <v>0</v>
      </c>
      <c r="N25" s="47">
        <f t="shared" si="0"/>
      </c>
      <c r="O25" s="48"/>
      <c r="P25" s="62"/>
      <c r="Q25" s="63"/>
      <c r="R25" s="64"/>
      <c r="S25" s="62">
        <f t="shared" si="6"/>
        <v>0</v>
      </c>
      <c r="T25" s="47">
        <f t="shared" si="1"/>
      </c>
      <c r="U25" s="58"/>
      <c r="V25" s="62"/>
      <c r="W25" s="63"/>
      <c r="X25" s="64"/>
      <c r="Y25" s="62">
        <f t="shared" si="7"/>
        <v>0</v>
      </c>
      <c r="Z25" s="47">
        <f t="shared" si="2"/>
      </c>
      <c r="AA25" s="69"/>
      <c r="AB25" s="62"/>
      <c r="AC25" s="63"/>
      <c r="AD25" s="64"/>
      <c r="AE25" s="62">
        <f t="shared" si="8"/>
        <v>0</v>
      </c>
      <c r="AF25" s="47">
        <f t="shared" si="3"/>
      </c>
      <c r="AG25" s="69"/>
      <c r="AH25" s="62" t="e">
        <f t="shared" si="9"/>
        <v>#VALUE!</v>
      </c>
      <c r="AI25" s="47">
        <f t="shared" si="4"/>
      </c>
    </row>
    <row r="26" spans="1:35" ht="15.75">
      <c r="A26" s="66"/>
      <c r="B26" s="67"/>
      <c r="C26" s="67"/>
      <c r="D26" s="67"/>
      <c r="E26" s="68"/>
      <c r="F26" s="31"/>
      <c r="G26" s="882"/>
      <c r="H26" s="883"/>
      <c r="I26" s="54"/>
      <c r="J26" s="62"/>
      <c r="K26" s="63"/>
      <c r="L26" s="64"/>
      <c r="M26" s="62">
        <f t="shared" si="5"/>
        <v>0</v>
      </c>
      <c r="N26" s="47">
        <f t="shared" si="0"/>
      </c>
      <c r="O26" s="48"/>
      <c r="P26" s="62"/>
      <c r="Q26" s="63"/>
      <c r="R26" s="64"/>
      <c r="S26" s="62">
        <f t="shared" si="6"/>
        <v>0</v>
      </c>
      <c r="T26" s="47">
        <f t="shared" si="1"/>
      </c>
      <c r="U26" s="58"/>
      <c r="V26" s="62"/>
      <c r="W26" s="63"/>
      <c r="X26" s="64"/>
      <c r="Y26" s="62">
        <f t="shared" si="7"/>
        <v>0</v>
      </c>
      <c r="Z26" s="47">
        <f t="shared" si="2"/>
      </c>
      <c r="AA26" s="69"/>
      <c r="AB26" s="62"/>
      <c r="AC26" s="63"/>
      <c r="AD26" s="64"/>
      <c r="AE26" s="62">
        <f t="shared" si="8"/>
        <v>0</v>
      </c>
      <c r="AF26" s="47">
        <f t="shared" si="3"/>
      </c>
      <c r="AG26" s="69"/>
      <c r="AH26" s="62" t="e">
        <f t="shared" si="9"/>
        <v>#VALUE!</v>
      </c>
      <c r="AI26" s="47">
        <f t="shared" si="4"/>
      </c>
    </row>
    <row r="27" spans="1:35" ht="15.75">
      <c r="A27" s="66"/>
      <c r="B27" s="67"/>
      <c r="C27" s="67"/>
      <c r="D27" s="67"/>
      <c r="E27" s="68"/>
      <c r="F27" s="31"/>
      <c r="G27" s="882"/>
      <c r="H27" s="883"/>
      <c r="I27" s="54"/>
      <c r="J27" s="62"/>
      <c r="K27" s="63"/>
      <c r="L27" s="64"/>
      <c r="M27" s="62">
        <f t="shared" si="5"/>
        <v>0</v>
      </c>
      <c r="N27" s="47">
        <f t="shared" si="0"/>
      </c>
      <c r="O27" s="48"/>
      <c r="P27" s="62"/>
      <c r="Q27" s="63"/>
      <c r="R27" s="64"/>
      <c r="S27" s="62">
        <f t="shared" si="6"/>
        <v>0</v>
      </c>
      <c r="T27" s="47">
        <f t="shared" si="1"/>
      </c>
      <c r="U27" s="58"/>
      <c r="V27" s="62"/>
      <c r="W27" s="63"/>
      <c r="X27" s="64"/>
      <c r="Y27" s="62">
        <f t="shared" si="7"/>
        <v>0</v>
      </c>
      <c r="Z27" s="47">
        <f t="shared" si="2"/>
      </c>
      <c r="AA27" s="69"/>
      <c r="AB27" s="62"/>
      <c r="AC27" s="63"/>
      <c r="AD27" s="64"/>
      <c r="AE27" s="62">
        <f t="shared" si="8"/>
        <v>0</v>
      </c>
      <c r="AF27" s="47">
        <f t="shared" si="3"/>
      </c>
      <c r="AG27" s="69"/>
      <c r="AH27" s="62" t="e">
        <f t="shared" si="9"/>
        <v>#VALUE!</v>
      </c>
      <c r="AI27" s="47">
        <f t="shared" si="4"/>
      </c>
    </row>
    <row r="28" spans="1:35" ht="15.75">
      <c r="A28" s="66"/>
      <c r="B28" s="67"/>
      <c r="C28" s="67"/>
      <c r="D28" s="67"/>
      <c r="E28" s="68"/>
      <c r="F28" s="31"/>
      <c r="G28" s="882"/>
      <c r="H28" s="883"/>
      <c r="I28" s="54"/>
      <c r="J28" s="62"/>
      <c r="K28" s="63"/>
      <c r="L28" s="64"/>
      <c r="M28" s="62">
        <f t="shared" si="5"/>
        <v>0</v>
      </c>
      <c r="N28" s="47">
        <f t="shared" si="0"/>
      </c>
      <c r="O28" s="48"/>
      <c r="P28" s="62"/>
      <c r="Q28" s="63"/>
      <c r="R28" s="64"/>
      <c r="S28" s="62">
        <f t="shared" si="6"/>
        <v>0</v>
      </c>
      <c r="T28" s="47">
        <f t="shared" si="1"/>
      </c>
      <c r="U28" s="58"/>
      <c r="V28" s="62"/>
      <c r="W28" s="63"/>
      <c r="X28" s="64"/>
      <c r="Y28" s="62">
        <f t="shared" si="7"/>
        <v>0</v>
      </c>
      <c r="Z28" s="47">
        <f t="shared" si="2"/>
      </c>
      <c r="AA28" s="69"/>
      <c r="AB28" s="62"/>
      <c r="AC28" s="63"/>
      <c r="AD28" s="64"/>
      <c r="AE28" s="62">
        <f t="shared" si="8"/>
        <v>0</v>
      </c>
      <c r="AF28" s="47">
        <f t="shared" si="3"/>
      </c>
      <c r="AG28" s="69"/>
      <c r="AH28" s="62" t="e">
        <f t="shared" si="9"/>
        <v>#VALUE!</v>
      </c>
      <c r="AI28" s="47">
        <f t="shared" si="4"/>
      </c>
    </row>
    <row r="29" spans="1:35" ht="15.75">
      <c r="A29" s="66"/>
      <c r="B29" s="67"/>
      <c r="C29" s="67"/>
      <c r="D29" s="67"/>
      <c r="E29" s="68"/>
      <c r="F29" s="31"/>
      <c r="G29" s="882"/>
      <c r="H29" s="883"/>
      <c r="I29" s="54"/>
      <c r="J29" s="62"/>
      <c r="K29" s="63"/>
      <c r="L29" s="64"/>
      <c r="M29" s="62">
        <f t="shared" si="5"/>
        <v>0</v>
      </c>
      <c r="N29" s="47">
        <f t="shared" si="0"/>
      </c>
      <c r="O29" s="48"/>
      <c r="P29" s="62"/>
      <c r="Q29" s="63"/>
      <c r="R29" s="64"/>
      <c r="S29" s="62">
        <f t="shared" si="6"/>
        <v>0</v>
      </c>
      <c r="T29" s="47">
        <f t="shared" si="1"/>
      </c>
      <c r="U29" s="58"/>
      <c r="V29" s="62"/>
      <c r="W29" s="63"/>
      <c r="X29" s="64"/>
      <c r="Y29" s="62">
        <f t="shared" si="7"/>
        <v>0</v>
      </c>
      <c r="Z29" s="47">
        <f t="shared" si="2"/>
      </c>
      <c r="AA29" s="69"/>
      <c r="AB29" s="62"/>
      <c r="AC29" s="63"/>
      <c r="AD29" s="64"/>
      <c r="AE29" s="62">
        <f t="shared" si="8"/>
        <v>0</v>
      </c>
      <c r="AF29" s="47">
        <f t="shared" si="3"/>
      </c>
      <c r="AG29" s="69"/>
      <c r="AH29" s="62" t="e">
        <f t="shared" si="9"/>
        <v>#VALUE!</v>
      </c>
      <c r="AI29" s="47">
        <f t="shared" si="4"/>
      </c>
    </row>
    <row r="30" spans="1:35" ht="15.75">
      <c r="A30" s="39"/>
      <c r="B30" s="40"/>
      <c r="C30" s="40"/>
      <c r="D30" s="40"/>
      <c r="E30" s="41"/>
      <c r="F30" s="42"/>
      <c r="G30" s="882"/>
      <c r="H30" s="883"/>
      <c r="I30" s="43"/>
      <c r="J30" s="44"/>
      <c r="K30" s="45"/>
      <c r="L30" s="46"/>
      <c r="M30" s="44">
        <f t="shared" si="5"/>
        <v>0</v>
      </c>
      <c r="N30" s="47">
        <f t="shared" si="0"/>
      </c>
      <c r="O30" s="48"/>
      <c r="P30" s="44"/>
      <c r="Q30" s="45"/>
      <c r="R30" s="46"/>
      <c r="S30" s="44">
        <f t="shared" si="6"/>
        <v>0</v>
      </c>
      <c r="T30" s="47">
        <f t="shared" si="1"/>
      </c>
      <c r="U30" s="48"/>
      <c r="V30" s="44"/>
      <c r="W30" s="45"/>
      <c r="X30" s="46"/>
      <c r="Y30" s="44">
        <f t="shared" si="7"/>
        <v>0</v>
      </c>
      <c r="Z30" s="47">
        <f t="shared" si="2"/>
      </c>
      <c r="AA30" s="49"/>
      <c r="AB30" s="44"/>
      <c r="AC30" s="45"/>
      <c r="AD30" s="46"/>
      <c r="AE30" s="44">
        <f t="shared" si="8"/>
        <v>0</v>
      </c>
      <c r="AF30" s="47">
        <f t="shared" si="3"/>
      </c>
      <c r="AG30" s="49"/>
      <c r="AH30" s="44" t="e">
        <f t="shared" si="9"/>
        <v>#VALUE!</v>
      </c>
      <c r="AI30" s="47">
        <f t="shared" si="4"/>
      </c>
    </row>
    <row r="31" spans="1:35" ht="15.75">
      <c r="A31" s="59"/>
      <c r="B31" s="60"/>
      <c r="C31" s="60"/>
      <c r="D31" s="60"/>
      <c r="E31" s="61"/>
      <c r="F31" s="53"/>
      <c r="G31" s="882"/>
      <c r="H31" s="883"/>
      <c r="I31" s="54"/>
      <c r="J31" s="62"/>
      <c r="K31" s="63"/>
      <c r="L31" s="64"/>
      <c r="M31" s="62">
        <f t="shared" si="5"/>
        <v>0</v>
      </c>
      <c r="N31" s="47">
        <f t="shared" si="0"/>
      </c>
      <c r="O31" s="48"/>
      <c r="P31" s="62"/>
      <c r="Q31" s="63"/>
      <c r="R31" s="64"/>
      <c r="S31" s="62">
        <f t="shared" si="6"/>
        <v>0</v>
      </c>
      <c r="T31" s="47">
        <f t="shared" si="1"/>
      </c>
      <c r="U31" s="58"/>
      <c r="V31" s="62"/>
      <c r="W31" s="63"/>
      <c r="X31" s="64"/>
      <c r="Y31" s="62">
        <f t="shared" si="7"/>
        <v>0</v>
      </c>
      <c r="Z31" s="47">
        <f t="shared" si="2"/>
      </c>
      <c r="AA31" s="13"/>
      <c r="AB31" s="62"/>
      <c r="AC31" s="63"/>
      <c r="AD31" s="64"/>
      <c r="AE31" s="62">
        <f t="shared" si="8"/>
        <v>0</v>
      </c>
      <c r="AF31" s="47">
        <f t="shared" si="3"/>
      </c>
      <c r="AG31" s="13"/>
      <c r="AH31" s="62" t="e">
        <f t="shared" si="9"/>
        <v>#VALUE!</v>
      </c>
      <c r="AI31" s="47">
        <f t="shared" si="4"/>
      </c>
    </row>
    <row r="32" spans="1:35" ht="15.75">
      <c r="A32" s="66"/>
      <c r="B32" s="67"/>
      <c r="C32" s="67"/>
      <c r="D32" s="67"/>
      <c r="E32" s="68"/>
      <c r="F32" s="31"/>
      <c r="G32" s="882"/>
      <c r="H32" s="883"/>
      <c r="I32" s="54"/>
      <c r="J32" s="62"/>
      <c r="K32" s="63"/>
      <c r="L32" s="64"/>
      <c r="M32" s="62">
        <f t="shared" si="5"/>
        <v>0</v>
      </c>
      <c r="N32" s="47">
        <f t="shared" si="0"/>
      </c>
      <c r="O32" s="48"/>
      <c r="P32" s="62"/>
      <c r="Q32" s="63"/>
      <c r="R32" s="64"/>
      <c r="S32" s="62">
        <f t="shared" si="6"/>
        <v>0</v>
      </c>
      <c r="T32" s="47">
        <f t="shared" si="1"/>
      </c>
      <c r="U32" s="58"/>
      <c r="V32" s="62"/>
      <c r="W32" s="63"/>
      <c r="X32" s="64"/>
      <c r="Y32" s="62">
        <f t="shared" si="7"/>
        <v>0</v>
      </c>
      <c r="Z32" s="47">
        <f t="shared" si="2"/>
      </c>
      <c r="AA32" s="69"/>
      <c r="AB32" s="62"/>
      <c r="AC32" s="63"/>
      <c r="AD32" s="64"/>
      <c r="AE32" s="62">
        <f t="shared" si="8"/>
        <v>0</v>
      </c>
      <c r="AF32" s="47">
        <f t="shared" si="3"/>
      </c>
      <c r="AG32" s="69"/>
      <c r="AH32" s="62" t="e">
        <f t="shared" si="9"/>
        <v>#VALUE!</v>
      </c>
      <c r="AI32" s="47">
        <f t="shared" si="4"/>
      </c>
    </row>
    <row r="33" spans="1:35" ht="15.75">
      <c r="A33" s="59"/>
      <c r="B33" s="60"/>
      <c r="C33" s="60"/>
      <c r="D33" s="60"/>
      <c r="E33" s="61"/>
      <c r="F33" s="53"/>
      <c r="G33" s="882"/>
      <c r="H33" s="883"/>
      <c r="I33" s="54"/>
      <c r="J33" s="62"/>
      <c r="K33" s="63"/>
      <c r="L33" s="64"/>
      <c r="M33" s="62">
        <f t="shared" si="5"/>
        <v>0</v>
      </c>
      <c r="N33" s="47">
        <f t="shared" si="0"/>
      </c>
      <c r="O33" s="48"/>
      <c r="P33" s="62"/>
      <c r="Q33" s="63"/>
      <c r="R33" s="64"/>
      <c r="S33" s="62">
        <f t="shared" si="6"/>
        <v>0</v>
      </c>
      <c r="T33" s="47">
        <f t="shared" si="1"/>
      </c>
      <c r="U33" s="58"/>
      <c r="V33" s="62"/>
      <c r="W33" s="63"/>
      <c r="X33" s="64"/>
      <c r="Y33" s="62">
        <f t="shared" si="7"/>
        <v>0</v>
      </c>
      <c r="Z33" s="47">
        <f t="shared" si="2"/>
      </c>
      <c r="AA33" s="13"/>
      <c r="AB33" s="62"/>
      <c r="AC33" s="63"/>
      <c r="AD33" s="64"/>
      <c r="AE33" s="62">
        <f t="shared" si="8"/>
        <v>0</v>
      </c>
      <c r="AF33" s="47">
        <f t="shared" si="3"/>
      </c>
      <c r="AG33" s="13"/>
      <c r="AH33" s="62" t="e">
        <f t="shared" si="9"/>
        <v>#VALUE!</v>
      </c>
      <c r="AI33" s="47">
        <f t="shared" si="4"/>
      </c>
    </row>
    <row r="34" spans="1:35" ht="15.75">
      <c r="A34" s="66"/>
      <c r="B34" s="67"/>
      <c r="C34" s="67"/>
      <c r="D34" s="67"/>
      <c r="E34" s="68"/>
      <c r="F34" s="31"/>
      <c r="G34" s="882"/>
      <c r="H34" s="883"/>
      <c r="I34" s="54"/>
      <c r="J34" s="62"/>
      <c r="K34" s="63"/>
      <c r="L34" s="64"/>
      <c r="M34" s="62">
        <f t="shared" si="5"/>
        <v>0</v>
      </c>
      <c r="N34" s="47">
        <f t="shared" si="0"/>
      </c>
      <c r="O34" s="48"/>
      <c r="P34" s="62"/>
      <c r="Q34" s="63"/>
      <c r="R34" s="64"/>
      <c r="S34" s="62">
        <f t="shared" si="6"/>
        <v>0</v>
      </c>
      <c r="T34" s="47">
        <f t="shared" si="1"/>
      </c>
      <c r="U34" s="58"/>
      <c r="V34" s="62"/>
      <c r="W34" s="63"/>
      <c r="X34" s="64"/>
      <c r="Y34" s="62">
        <f t="shared" si="7"/>
        <v>0</v>
      </c>
      <c r="Z34" s="47">
        <f t="shared" si="2"/>
      </c>
      <c r="AA34" s="69"/>
      <c r="AB34" s="62"/>
      <c r="AC34" s="63"/>
      <c r="AD34" s="64"/>
      <c r="AE34" s="62">
        <f t="shared" si="8"/>
        <v>0</v>
      </c>
      <c r="AF34" s="47">
        <f t="shared" si="3"/>
      </c>
      <c r="AG34" s="69"/>
      <c r="AH34" s="62" t="e">
        <f t="shared" si="9"/>
        <v>#VALUE!</v>
      </c>
      <c r="AI34" s="47">
        <f t="shared" si="4"/>
      </c>
    </row>
    <row r="35" spans="1:35" ht="15.75">
      <c r="A35" s="59"/>
      <c r="B35" s="60"/>
      <c r="C35" s="60"/>
      <c r="D35" s="60"/>
      <c r="E35" s="61"/>
      <c r="F35" s="53"/>
      <c r="G35" s="882"/>
      <c r="H35" s="883"/>
      <c r="I35" s="54"/>
      <c r="J35" s="62"/>
      <c r="K35" s="63"/>
      <c r="L35" s="64"/>
      <c r="M35" s="62">
        <f t="shared" si="5"/>
        <v>0</v>
      </c>
      <c r="N35" s="47">
        <f t="shared" si="0"/>
      </c>
      <c r="O35" s="48"/>
      <c r="P35" s="62"/>
      <c r="Q35" s="63"/>
      <c r="R35" s="64"/>
      <c r="S35" s="62">
        <f t="shared" si="6"/>
        <v>0</v>
      </c>
      <c r="T35" s="47">
        <f t="shared" si="1"/>
      </c>
      <c r="U35" s="58"/>
      <c r="V35" s="62"/>
      <c r="W35" s="63"/>
      <c r="X35" s="64"/>
      <c r="Y35" s="62">
        <f t="shared" si="7"/>
        <v>0</v>
      </c>
      <c r="Z35" s="47">
        <f t="shared" si="2"/>
      </c>
      <c r="AA35" s="13"/>
      <c r="AB35" s="62"/>
      <c r="AC35" s="63"/>
      <c r="AD35" s="64"/>
      <c r="AE35" s="62">
        <f t="shared" si="8"/>
        <v>0</v>
      </c>
      <c r="AF35" s="47">
        <f t="shared" si="3"/>
      </c>
      <c r="AG35" s="13"/>
      <c r="AH35" s="62" t="e">
        <f t="shared" si="9"/>
        <v>#VALUE!</v>
      </c>
      <c r="AI35" s="47">
        <f t="shared" si="4"/>
      </c>
    </row>
    <row r="36" spans="1:35" ht="15.75">
      <c r="A36" s="66"/>
      <c r="B36" s="67"/>
      <c r="C36" s="67"/>
      <c r="D36" s="67"/>
      <c r="E36" s="68"/>
      <c r="F36" s="31"/>
      <c r="G36" s="882"/>
      <c r="H36" s="883"/>
      <c r="I36" s="54"/>
      <c r="J36" s="62"/>
      <c r="K36" s="63"/>
      <c r="L36" s="64"/>
      <c r="M36" s="62">
        <f t="shared" si="5"/>
        <v>0</v>
      </c>
      <c r="N36" s="47">
        <f t="shared" si="0"/>
      </c>
      <c r="O36" s="48"/>
      <c r="P36" s="62"/>
      <c r="Q36" s="63"/>
      <c r="R36" s="64"/>
      <c r="S36" s="62">
        <f t="shared" si="6"/>
        <v>0</v>
      </c>
      <c r="T36" s="47">
        <f t="shared" si="1"/>
      </c>
      <c r="U36" s="58"/>
      <c r="V36" s="62"/>
      <c r="W36" s="63"/>
      <c r="X36" s="64"/>
      <c r="Y36" s="62">
        <f t="shared" si="7"/>
        <v>0</v>
      </c>
      <c r="Z36" s="47">
        <f t="shared" si="2"/>
      </c>
      <c r="AA36" s="69"/>
      <c r="AB36" s="62"/>
      <c r="AC36" s="63"/>
      <c r="AD36" s="64"/>
      <c r="AE36" s="62">
        <f t="shared" si="8"/>
        <v>0</v>
      </c>
      <c r="AF36" s="47">
        <f t="shared" si="3"/>
      </c>
      <c r="AG36" s="69"/>
      <c r="AH36" s="62" t="e">
        <f t="shared" si="9"/>
        <v>#VALUE!</v>
      </c>
      <c r="AI36" s="47">
        <f t="shared" si="4"/>
      </c>
    </row>
    <row r="37" spans="1:35" ht="15.75">
      <c r="A37" s="59"/>
      <c r="B37" s="60"/>
      <c r="C37" s="60"/>
      <c r="D37" s="60"/>
      <c r="E37" s="61"/>
      <c r="F37" s="53"/>
      <c r="G37" s="882"/>
      <c r="H37" s="883"/>
      <c r="I37" s="54"/>
      <c r="J37" s="62"/>
      <c r="K37" s="63"/>
      <c r="L37" s="64"/>
      <c r="M37" s="62">
        <f t="shared" si="5"/>
        <v>0</v>
      </c>
      <c r="N37" s="47">
        <f t="shared" si="0"/>
      </c>
      <c r="O37" s="48"/>
      <c r="P37" s="62"/>
      <c r="Q37" s="63"/>
      <c r="R37" s="64"/>
      <c r="S37" s="62">
        <f t="shared" si="6"/>
        <v>0</v>
      </c>
      <c r="T37" s="47">
        <f t="shared" si="1"/>
      </c>
      <c r="U37" s="58"/>
      <c r="V37" s="62"/>
      <c r="W37" s="63"/>
      <c r="X37" s="64"/>
      <c r="Y37" s="62">
        <f t="shared" si="7"/>
        <v>0</v>
      </c>
      <c r="Z37" s="47">
        <f t="shared" si="2"/>
      </c>
      <c r="AA37" s="13"/>
      <c r="AB37" s="62"/>
      <c r="AC37" s="63"/>
      <c r="AD37" s="64"/>
      <c r="AE37" s="62">
        <f t="shared" si="8"/>
        <v>0</v>
      </c>
      <c r="AF37" s="47">
        <f t="shared" si="3"/>
      </c>
      <c r="AG37" s="13"/>
      <c r="AH37" s="62" t="e">
        <f t="shared" si="9"/>
        <v>#VALUE!</v>
      </c>
      <c r="AI37" s="47">
        <f t="shared" si="4"/>
      </c>
    </row>
    <row r="38" spans="1:35" ht="15.75">
      <c r="A38" s="59"/>
      <c r="B38" s="60"/>
      <c r="C38" s="60"/>
      <c r="D38" s="60"/>
      <c r="E38" s="61"/>
      <c r="F38" s="53"/>
      <c r="G38" s="882"/>
      <c r="H38" s="883"/>
      <c r="I38" s="54"/>
      <c r="J38" s="62"/>
      <c r="K38" s="63"/>
      <c r="L38" s="64"/>
      <c r="M38" s="62">
        <f t="shared" si="5"/>
        <v>0</v>
      </c>
      <c r="N38" s="47">
        <f t="shared" si="0"/>
      </c>
      <c r="O38" s="48"/>
      <c r="P38" s="62"/>
      <c r="Q38" s="63"/>
      <c r="R38" s="64"/>
      <c r="S38" s="62">
        <f t="shared" si="6"/>
        <v>0</v>
      </c>
      <c r="T38" s="47">
        <f t="shared" si="1"/>
      </c>
      <c r="U38" s="58"/>
      <c r="V38" s="62"/>
      <c r="W38" s="63"/>
      <c r="X38" s="64"/>
      <c r="Y38" s="62">
        <f t="shared" si="7"/>
        <v>0</v>
      </c>
      <c r="Z38" s="47">
        <f t="shared" si="2"/>
      </c>
      <c r="AA38" s="13"/>
      <c r="AB38" s="62"/>
      <c r="AC38" s="63"/>
      <c r="AD38" s="64"/>
      <c r="AE38" s="62">
        <f t="shared" si="8"/>
        <v>0</v>
      </c>
      <c r="AF38" s="47">
        <f t="shared" si="3"/>
      </c>
      <c r="AG38" s="13"/>
      <c r="AH38" s="62" t="e">
        <f t="shared" si="9"/>
        <v>#VALUE!</v>
      </c>
      <c r="AI38" s="47">
        <f t="shared" si="4"/>
      </c>
    </row>
    <row r="39" spans="1:35" ht="15.75">
      <c r="A39" s="66"/>
      <c r="B39" s="67"/>
      <c r="C39" s="67"/>
      <c r="D39" s="67"/>
      <c r="E39" s="68"/>
      <c r="F39" s="31"/>
      <c r="G39" s="882"/>
      <c r="H39" s="883"/>
      <c r="I39" s="54"/>
      <c r="J39" s="62"/>
      <c r="K39" s="63"/>
      <c r="L39" s="64"/>
      <c r="M39" s="62">
        <f t="shared" si="5"/>
        <v>0</v>
      </c>
      <c r="N39" s="47">
        <f t="shared" si="0"/>
      </c>
      <c r="O39" s="48"/>
      <c r="P39" s="62"/>
      <c r="Q39" s="63"/>
      <c r="R39" s="64"/>
      <c r="S39" s="62">
        <f t="shared" si="6"/>
        <v>0</v>
      </c>
      <c r="T39" s="47">
        <f t="shared" si="1"/>
      </c>
      <c r="U39" s="58"/>
      <c r="V39" s="62"/>
      <c r="W39" s="63"/>
      <c r="X39" s="64"/>
      <c r="Y39" s="62">
        <f t="shared" si="7"/>
        <v>0</v>
      </c>
      <c r="Z39" s="47">
        <f t="shared" si="2"/>
      </c>
      <c r="AA39" s="69"/>
      <c r="AB39" s="62"/>
      <c r="AC39" s="63"/>
      <c r="AD39" s="64"/>
      <c r="AE39" s="62">
        <f t="shared" si="8"/>
        <v>0</v>
      </c>
      <c r="AF39" s="47">
        <f t="shared" si="3"/>
      </c>
      <c r="AG39" s="69"/>
      <c r="AH39" s="62" t="e">
        <f t="shared" si="9"/>
        <v>#VALUE!</v>
      </c>
      <c r="AI39" s="47">
        <f t="shared" si="4"/>
      </c>
    </row>
    <row r="40" spans="1:35" ht="15.75">
      <c r="A40" s="59"/>
      <c r="B40" s="60"/>
      <c r="C40" s="60"/>
      <c r="D40" s="60"/>
      <c r="E40" s="70"/>
      <c r="F40" s="71"/>
      <c r="G40" s="882"/>
      <c r="H40" s="883"/>
      <c r="I40" s="43"/>
      <c r="J40" s="44"/>
      <c r="K40" s="45"/>
      <c r="L40" s="46"/>
      <c r="M40" s="44">
        <f t="shared" si="5"/>
        <v>0</v>
      </c>
      <c r="N40" s="47">
        <f t="shared" si="0"/>
      </c>
      <c r="O40" s="48"/>
      <c r="P40" s="44"/>
      <c r="Q40" s="45"/>
      <c r="R40" s="46"/>
      <c r="S40" s="44">
        <f t="shared" si="6"/>
        <v>0</v>
      </c>
      <c r="T40" s="47">
        <f t="shared" si="1"/>
      </c>
      <c r="U40" s="48"/>
      <c r="V40" s="44"/>
      <c r="W40" s="45"/>
      <c r="X40" s="46"/>
      <c r="Y40" s="44">
        <f t="shared" si="7"/>
        <v>0</v>
      </c>
      <c r="Z40" s="47">
        <f t="shared" si="2"/>
      </c>
      <c r="AA40" s="72"/>
      <c r="AB40" s="44"/>
      <c r="AC40" s="45"/>
      <c r="AD40" s="46"/>
      <c r="AE40" s="44">
        <f t="shared" si="8"/>
        <v>0</v>
      </c>
      <c r="AF40" s="47">
        <f t="shared" si="3"/>
      </c>
      <c r="AG40" s="72"/>
      <c r="AH40" s="44" t="e">
        <f t="shared" si="9"/>
        <v>#VALUE!</v>
      </c>
      <c r="AI40" s="47">
        <f t="shared" si="4"/>
      </c>
    </row>
    <row r="41" spans="1:35" ht="15.75">
      <c r="A41" s="59"/>
      <c r="B41" s="60"/>
      <c r="C41" s="60"/>
      <c r="D41" s="60"/>
      <c r="E41" s="70"/>
      <c r="F41" s="71"/>
      <c r="G41" s="882"/>
      <c r="H41" s="883"/>
      <c r="I41" s="43"/>
      <c r="J41" s="44"/>
      <c r="K41" s="45"/>
      <c r="L41" s="46"/>
      <c r="M41" s="44">
        <f t="shared" si="5"/>
        <v>0</v>
      </c>
      <c r="N41" s="47">
        <f t="shared" si="0"/>
      </c>
      <c r="O41" s="48"/>
      <c r="P41" s="44"/>
      <c r="Q41" s="45"/>
      <c r="R41" s="46"/>
      <c r="S41" s="44">
        <f t="shared" si="6"/>
        <v>0</v>
      </c>
      <c r="T41" s="47">
        <f t="shared" si="1"/>
      </c>
      <c r="U41" s="48"/>
      <c r="V41" s="44"/>
      <c r="W41" s="45"/>
      <c r="X41" s="46"/>
      <c r="Y41" s="44">
        <f t="shared" si="7"/>
        <v>0</v>
      </c>
      <c r="Z41" s="47">
        <f t="shared" si="2"/>
      </c>
      <c r="AA41" s="72"/>
      <c r="AB41" s="44"/>
      <c r="AC41" s="45"/>
      <c r="AD41" s="46"/>
      <c r="AE41" s="44">
        <f t="shared" si="8"/>
        <v>0</v>
      </c>
      <c r="AF41" s="47">
        <f t="shared" si="3"/>
      </c>
      <c r="AG41" s="72"/>
      <c r="AH41" s="44" t="e">
        <f t="shared" si="9"/>
        <v>#VALUE!</v>
      </c>
      <c r="AI41" s="47">
        <f t="shared" si="4"/>
      </c>
    </row>
    <row r="42" spans="1:35" ht="15.75">
      <c r="A42" s="39"/>
      <c r="B42" s="40"/>
      <c r="C42" s="40"/>
      <c r="D42" s="40"/>
      <c r="E42" s="41"/>
      <c r="F42" s="42"/>
      <c r="G42" s="882"/>
      <c r="H42" s="883"/>
      <c r="I42" s="43"/>
      <c r="J42" s="44"/>
      <c r="K42" s="45"/>
      <c r="L42" s="46"/>
      <c r="M42" s="44">
        <f t="shared" si="5"/>
        <v>0</v>
      </c>
      <c r="N42" s="47">
        <f t="shared" si="0"/>
      </c>
      <c r="O42" s="48"/>
      <c r="P42" s="44"/>
      <c r="Q42" s="45"/>
      <c r="R42" s="46"/>
      <c r="S42" s="44">
        <f t="shared" si="6"/>
        <v>0</v>
      </c>
      <c r="T42" s="47">
        <f t="shared" si="1"/>
      </c>
      <c r="U42" s="48"/>
      <c r="V42" s="44"/>
      <c r="W42" s="45"/>
      <c r="X42" s="46"/>
      <c r="Y42" s="44">
        <f t="shared" si="7"/>
        <v>0</v>
      </c>
      <c r="Z42" s="47">
        <f t="shared" si="2"/>
      </c>
      <c r="AA42" s="49"/>
      <c r="AB42" s="44"/>
      <c r="AC42" s="45"/>
      <c r="AD42" s="46"/>
      <c r="AE42" s="44">
        <f t="shared" si="8"/>
        <v>0</v>
      </c>
      <c r="AF42" s="47">
        <f t="shared" si="3"/>
      </c>
      <c r="AG42" s="49"/>
      <c r="AH42" s="44" t="e">
        <f t="shared" si="9"/>
        <v>#VALUE!</v>
      </c>
      <c r="AI42" s="47">
        <f t="shared" si="4"/>
      </c>
    </row>
    <row r="43" spans="1:35" ht="15.75">
      <c r="A43" s="59"/>
      <c r="B43" s="60"/>
      <c r="C43" s="60"/>
      <c r="D43" s="60"/>
      <c r="E43" s="61"/>
      <c r="F43" s="53"/>
      <c r="G43" s="882"/>
      <c r="H43" s="883"/>
      <c r="I43" s="54"/>
      <c r="J43" s="55"/>
      <c r="K43" s="56"/>
      <c r="L43" s="57"/>
      <c r="M43" s="55">
        <f t="shared" si="5"/>
        <v>0</v>
      </c>
      <c r="N43" s="47">
        <f t="shared" si="0"/>
      </c>
      <c r="O43" s="48"/>
      <c r="P43" s="55"/>
      <c r="Q43" s="56"/>
      <c r="R43" s="57"/>
      <c r="S43" s="55">
        <f t="shared" si="6"/>
        <v>0</v>
      </c>
      <c r="T43" s="47">
        <f t="shared" si="1"/>
      </c>
      <c r="U43" s="58"/>
      <c r="V43" s="55"/>
      <c r="W43" s="56"/>
      <c r="X43" s="57"/>
      <c r="Y43" s="55">
        <f t="shared" si="7"/>
        <v>0</v>
      </c>
      <c r="Z43" s="47">
        <f t="shared" si="2"/>
      </c>
      <c r="AA43" s="13"/>
      <c r="AB43" s="55"/>
      <c r="AC43" s="56"/>
      <c r="AD43" s="57"/>
      <c r="AE43" s="55">
        <f t="shared" si="8"/>
        <v>0</v>
      </c>
      <c r="AF43" s="47">
        <f t="shared" si="3"/>
      </c>
      <c r="AG43" s="13"/>
      <c r="AH43" s="55" t="e">
        <f t="shared" si="9"/>
        <v>#VALUE!</v>
      </c>
      <c r="AI43" s="47">
        <f t="shared" si="4"/>
      </c>
    </row>
    <row r="44" spans="1:35" ht="15.75">
      <c r="A44" s="66"/>
      <c r="B44" s="67"/>
      <c r="C44" s="67"/>
      <c r="D44" s="67"/>
      <c r="E44" s="68"/>
      <c r="F44" s="31"/>
      <c r="G44" s="882"/>
      <c r="H44" s="883"/>
      <c r="I44" s="54"/>
      <c r="J44" s="62"/>
      <c r="K44" s="63"/>
      <c r="L44" s="64"/>
      <c r="M44" s="62">
        <f t="shared" si="5"/>
        <v>0</v>
      </c>
      <c r="N44" s="47">
        <f t="shared" si="0"/>
      </c>
      <c r="O44" s="48"/>
      <c r="P44" s="62"/>
      <c r="Q44" s="63"/>
      <c r="R44" s="64"/>
      <c r="S44" s="62">
        <f t="shared" si="6"/>
        <v>0</v>
      </c>
      <c r="T44" s="47">
        <f t="shared" si="1"/>
      </c>
      <c r="U44" s="58"/>
      <c r="V44" s="62"/>
      <c r="W44" s="63"/>
      <c r="X44" s="64"/>
      <c r="Y44" s="62">
        <f t="shared" si="7"/>
        <v>0</v>
      </c>
      <c r="Z44" s="47">
        <f t="shared" si="2"/>
      </c>
      <c r="AA44" s="69"/>
      <c r="AB44" s="62"/>
      <c r="AC44" s="63"/>
      <c r="AD44" s="64"/>
      <c r="AE44" s="62">
        <f t="shared" si="8"/>
        <v>0</v>
      </c>
      <c r="AF44" s="47">
        <f t="shared" si="3"/>
      </c>
      <c r="AG44" s="69"/>
      <c r="AH44" s="62" t="e">
        <f t="shared" si="9"/>
        <v>#VALUE!</v>
      </c>
      <c r="AI44" s="47">
        <f t="shared" si="4"/>
      </c>
    </row>
    <row r="45" spans="1:35" ht="15.75">
      <c r="A45" s="66"/>
      <c r="B45" s="67"/>
      <c r="C45" s="67"/>
      <c r="D45" s="67"/>
      <c r="E45" s="68"/>
      <c r="F45" s="31"/>
      <c r="G45" s="882"/>
      <c r="H45" s="883"/>
      <c r="I45" s="54"/>
      <c r="J45" s="62"/>
      <c r="K45" s="63"/>
      <c r="L45" s="64"/>
      <c r="M45" s="62">
        <f t="shared" si="5"/>
        <v>0</v>
      </c>
      <c r="N45" s="47">
        <f t="shared" si="0"/>
      </c>
      <c r="O45" s="48"/>
      <c r="P45" s="62"/>
      <c r="Q45" s="63"/>
      <c r="R45" s="64"/>
      <c r="S45" s="62">
        <f t="shared" si="6"/>
        <v>0</v>
      </c>
      <c r="T45" s="47">
        <f t="shared" si="1"/>
      </c>
      <c r="U45" s="58"/>
      <c r="V45" s="62"/>
      <c r="W45" s="63"/>
      <c r="X45" s="64"/>
      <c r="Y45" s="62">
        <f t="shared" si="7"/>
        <v>0</v>
      </c>
      <c r="Z45" s="47">
        <f t="shared" si="2"/>
      </c>
      <c r="AA45" s="69"/>
      <c r="AB45" s="62"/>
      <c r="AC45" s="63"/>
      <c r="AD45" s="64"/>
      <c r="AE45" s="62">
        <f t="shared" si="8"/>
        <v>0</v>
      </c>
      <c r="AF45" s="47">
        <f t="shared" si="3"/>
      </c>
      <c r="AG45" s="69"/>
      <c r="AH45" s="62" t="e">
        <f t="shared" si="9"/>
        <v>#VALUE!</v>
      </c>
      <c r="AI45" s="47">
        <f t="shared" si="4"/>
      </c>
    </row>
    <row r="46" spans="1:35" ht="15.75">
      <c r="A46" s="39"/>
      <c r="B46" s="40"/>
      <c r="C46" s="40"/>
      <c r="D46" s="40"/>
      <c r="E46" s="41"/>
      <c r="F46" s="42"/>
      <c r="G46" s="882"/>
      <c r="H46" s="883"/>
      <c r="I46" s="43"/>
      <c r="J46" s="44"/>
      <c r="K46" s="45"/>
      <c r="L46" s="46"/>
      <c r="M46" s="44">
        <f t="shared" si="5"/>
        <v>0</v>
      </c>
      <c r="N46" s="47">
        <f t="shared" si="0"/>
      </c>
      <c r="O46" s="48"/>
      <c r="P46" s="44"/>
      <c r="Q46" s="45"/>
      <c r="R46" s="46"/>
      <c r="S46" s="44">
        <f t="shared" si="6"/>
        <v>0</v>
      </c>
      <c r="T46" s="47">
        <f t="shared" si="1"/>
      </c>
      <c r="U46" s="48"/>
      <c r="V46" s="44"/>
      <c r="W46" s="45"/>
      <c r="X46" s="46"/>
      <c r="Y46" s="44">
        <f t="shared" si="7"/>
        <v>0</v>
      </c>
      <c r="Z46" s="47">
        <f t="shared" si="2"/>
      </c>
      <c r="AA46" s="49"/>
      <c r="AB46" s="44"/>
      <c r="AC46" s="45"/>
      <c r="AD46" s="46"/>
      <c r="AE46" s="44">
        <f t="shared" si="8"/>
        <v>0</v>
      </c>
      <c r="AF46" s="47">
        <f t="shared" si="3"/>
      </c>
      <c r="AG46" s="49"/>
      <c r="AH46" s="44" t="e">
        <f t="shared" si="9"/>
        <v>#VALUE!</v>
      </c>
      <c r="AI46" s="47">
        <f t="shared" si="4"/>
      </c>
    </row>
    <row r="47" spans="1:35" ht="15.75">
      <c r="A47" s="59"/>
      <c r="B47" s="60"/>
      <c r="C47" s="60"/>
      <c r="D47" s="60"/>
      <c r="E47" s="61"/>
      <c r="F47" s="53"/>
      <c r="G47" s="882"/>
      <c r="H47" s="883"/>
      <c r="I47" s="54"/>
      <c r="J47" s="55"/>
      <c r="K47" s="56"/>
      <c r="L47" s="57"/>
      <c r="M47" s="55">
        <f t="shared" si="5"/>
        <v>0</v>
      </c>
      <c r="N47" s="47">
        <f t="shared" si="0"/>
      </c>
      <c r="O47" s="48"/>
      <c r="P47" s="55"/>
      <c r="Q47" s="56"/>
      <c r="R47" s="57"/>
      <c r="S47" s="55">
        <f t="shared" si="6"/>
        <v>0</v>
      </c>
      <c r="T47" s="47">
        <f t="shared" si="1"/>
      </c>
      <c r="U47" s="58"/>
      <c r="V47" s="55"/>
      <c r="W47" s="56"/>
      <c r="X47" s="57"/>
      <c r="Y47" s="55">
        <f t="shared" si="7"/>
        <v>0</v>
      </c>
      <c r="Z47" s="47">
        <f t="shared" si="2"/>
      </c>
      <c r="AA47" s="13"/>
      <c r="AB47" s="55"/>
      <c r="AC47" s="56"/>
      <c r="AD47" s="57"/>
      <c r="AE47" s="55">
        <f t="shared" si="8"/>
        <v>0</v>
      </c>
      <c r="AF47" s="47">
        <f t="shared" si="3"/>
      </c>
      <c r="AG47" s="13"/>
      <c r="AH47" s="55" t="e">
        <f t="shared" si="9"/>
        <v>#VALUE!</v>
      </c>
      <c r="AI47" s="47">
        <f t="shared" si="4"/>
      </c>
    </row>
    <row r="48" spans="1:35" ht="15.75">
      <c r="A48" s="66"/>
      <c r="B48" s="67"/>
      <c r="C48" s="67"/>
      <c r="D48" s="67"/>
      <c r="E48" s="68"/>
      <c r="F48" s="31"/>
      <c r="G48" s="882"/>
      <c r="H48" s="883"/>
      <c r="I48" s="54"/>
      <c r="J48" s="62"/>
      <c r="K48" s="63"/>
      <c r="L48" s="64"/>
      <c r="M48" s="62">
        <f t="shared" si="5"/>
        <v>0</v>
      </c>
      <c r="N48" s="47">
        <f t="shared" si="0"/>
      </c>
      <c r="O48" s="48"/>
      <c r="P48" s="62"/>
      <c r="Q48" s="63"/>
      <c r="R48" s="64"/>
      <c r="S48" s="62">
        <f t="shared" si="6"/>
        <v>0</v>
      </c>
      <c r="T48" s="47">
        <f t="shared" si="1"/>
      </c>
      <c r="U48" s="58"/>
      <c r="V48" s="62"/>
      <c r="W48" s="63"/>
      <c r="X48" s="64"/>
      <c r="Y48" s="62">
        <f t="shared" si="7"/>
        <v>0</v>
      </c>
      <c r="Z48" s="47">
        <f t="shared" si="2"/>
      </c>
      <c r="AA48" s="69"/>
      <c r="AB48" s="62"/>
      <c r="AC48" s="63"/>
      <c r="AD48" s="64"/>
      <c r="AE48" s="62">
        <f t="shared" si="8"/>
        <v>0</v>
      </c>
      <c r="AF48" s="47">
        <f t="shared" si="3"/>
      </c>
      <c r="AG48" s="69"/>
      <c r="AH48" s="62" t="e">
        <f t="shared" si="9"/>
        <v>#VALUE!</v>
      </c>
      <c r="AI48" s="47">
        <f t="shared" si="4"/>
      </c>
    </row>
    <row r="49" spans="1:35" ht="15.75">
      <c r="A49" s="59"/>
      <c r="B49" s="60"/>
      <c r="C49" s="60"/>
      <c r="D49" s="60"/>
      <c r="E49" s="70"/>
      <c r="F49" s="71"/>
      <c r="G49" s="882"/>
      <c r="H49" s="883"/>
      <c r="I49" s="43"/>
      <c r="J49" s="44"/>
      <c r="K49" s="45"/>
      <c r="L49" s="46"/>
      <c r="M49" s="44">
        <f t="shared" si="5"/>
        <v>0</v>
      </c>
      <c r="N49" s="47">
        <f t="shared" si="0"/>
      </c>
      <c r="O49" s="48"/>
      <c r="P49" s="44"/>
      <c r="Q49" s="45"/>
      <c r="R49" s="46"/>
      <c r="S49" s="44">
        <f t="shared" si="6"/>
        <v>0</v>
      </c>
      <c r="T49" s="47">
        <f t="shared" si="1"/>
      </c>
      <c r="U49" s="48"/>
      <c r="V49" s="44"/>
      <c r="W49" s="45"/>
      <c r="X49" s="46"/>
      <c r="Y49" s="44">
        <f t="shared" si="7"/>
        <v>0</v>
      </c>
      <c r="Z49" s="47">
        <f t="shared" si="2"/>
      </c>
      <c r="AA49" s="72"/>
      <c r="AB49" s="44"/>
      <c r="AC49" s="45"/>
      <c r="AD49" s="46"/>
      <c r="AE49" s="44">
        <f t="shared" si="8"/>
        <v>0</v>
      </c>
      <c r="AF49" s="47">
        <f t="shared" si="3"/>
      </c>
      <c r="AG49" s="72"/>
      <c r="AH49" s="44" t="e">
        <f t="shared" si="9"/>
        <v>#VALUE!</v>
      </c>
      <c r="AI49" s="47">
        <f t="shared" si="4"/>
      </c>
    </row>
    <row r="50" spans="1:35" ht="15.75">
      <c r="A50" s="39"/>
      <c r="B50" s="40"/>
      <c r="C50" s="40"/>
      <c r="D50" s="40"/>
      <c r="E50" s="41"/>
      <c r="F50" s="42"/>
      <c r="G50" s="882"/>
      <c r="H50" s="883"/>
      <c r="I50" s="43"/>
      <c r="J50" s="44"/>
      <c r="K50" s="45"/>
      <c r="L50" s="46"/>
      <c r="M50" s="44">
        <f t="shared" si="5"/>
        <v>0</v>
      </c>
      <c r="N50" s="47">
        <f t="shared" si="0"/>
      </c>
      <c r="O50" s="48"/>
      <c r="P50" s="44"/>
      <c r="Q50" s="45"/>
      <c r="R50" s="46"/>
      <c r="S50" s="44">
        <f t="shared" si="6"/>
        <v>0</v>
      </c>
      <c r="T50" s="47">
        <f t="shared" si="1"/>
      </c>
      <c r="U50" s="48"/>
      <c r="V50" s="44"/>
      <c r="W50" s="45"/>
      <c r="X50" s="46"/>
      <c r="Y50" s="44">
        <f t="shared" si="7"/>
        <v>0</v>
      </c>
      <c r="Z50" s="47">
        <f t="shared" si="2"/>
      </c>
      <c r="AA50" s="49"/>
      <c r="AB50" s="44"/>
      <c r="AC50" s="45"/>
      <c r="AD50" s="46"/>
      <c r="AE50" s="44">
        <f t="shared" si="8"/>
        <v>0</v>
      </c>
      <c r="AF50" s="47">
        <f t="shared" si="3"/>
      </c>
      <c r="AG50" s="49"/>
      <c r="AH50" s="44" t="e">
        <f t="shared" si="9"/>
        <v>#VALUE!</v>
      </c>
      <c r="AI50" s="47">
        <f t="shared" si="4"/>
      </c>
    </row>
    <row r="51" spans="1:35" ht="15.75">
      <c r="A51" s="66"/>
      <c r="B51" s="67"/>
      <c r="C51" s="67"/>
      <c r="D51" s="67"/>
      <c r="E51" s="68"/>
      <c r="F51" s="31"/>
      <c r="G51" s="882"/>
      <c r="H51" s="883"/>
      <c r="I51" s="54"/>
      <c r="J51" s="62"/>
      <c r="K51" s="63"/>
      <c r="L51" s="64"/>
      <c r="M51" s="62">
        <f t="shared" si="5"/>
        <v>0</v>
      </c>
      <c r="N51" s="47">
        <f t="shared" si="0"/>
      </c>
      <c r="O51" s="48"/>
      <c r="P51" s="62"/>
      <c r="Q51" s="63"/>
      <c r="R51" s="64"/>
      <c r="S51" s="62">
        <f t="shared" si="6"/>
        <v>0</v>
      </c>
      <c r="T51" s="47">
        <f t="shared" si="1"/>
      </c>
      <c r="U51" s="58"/>
      <c r="V51" s="62"/>
      <c r="W51" s="63"/>
      <c r="X51" s="64"/>
      <c r="Y51" s="62">
        <f t="shared" si="7"/>
        <v>0</v>
      </c>
      <c r="Z51" s="47">
        <f t="shared" si="2"/>
      </c>
      <c r="AA51" s="69"/>
      <c r="AB51" s="62"/>
      <c r="AC51" s="63"/>
      <c r="AD51" s="64"/>
      <c r="AE51" s="62">
        <f t="shared" si="8"/>
        <v>0</v>
      </c>
      <c r="AF51" s="47">
        <f t="shared" si="3"/>
      </c>
      <c r="AG51" s="69"/>
      <c r="AH51" s="62" t="e">
        <f t="shared" si="9"/>
        <v>#VALUE!</v>
      </c>
      <c r="AI51" s="47">
        <f t="shared" si="4"/>
      </c>
    </row>
    <row r="52" spans="1:35" ht="15.75">
      <c r="A52" s="66"/>
      <c r="B52" s="67"/>
      <c r="C52" s="67"/>
      <c r="D52" s="67"/>
      <c r="E52" s="68"/>
      <c r="F52" s="31"/>
      <c r="G52" s="882"/>
      <c r="H52" s="883"/>
      <c r="I52" s="54"/>
      <c r="J52" s="62"/>
      <c r="K52" s="63"/>
      <c r="L52" s="64"/>
      <c r="M52" s="62">
        <f t="shared" si="5"/>
        <v>0</v>
      </c>
      <c r="N52" s="47">
        <f t="shared" si="0"/>
      </c>
      <c r="O52" s="48"/>
      <c r="P52" s="62"/>
      <c r="Q52" s="63"/>
      <c r="R52" s="64"/>
      <c r="S52" s="62">
        <f t="shared" si="6"/>
        <v>0</v>
      </c>
      <c r="T52" s="47">
        <f t="shared" si="1"/>
      </c>
      <c r="U52" s="58"/>
      <c r="V52" s="62"/>
      <c r="W52" s="63"/>
      <c r="X52" s="64"/>
      <c r="Y52" s="62">
        <f t="shared" si="7"/>
        <v>0</v>
      </c>
      <c r="Z52" s="47">
        <f t="shared" si="2"/>
      </c>
      <c r="AA52" s="69"/>
      <c r="AB52" s="62"/>
      <c r="AC52" s="63"/>
      <c r="AD52" s="64"/>
      <c r="AE52" s="62">
        <f t="shared" si="8"/>
        <v>0</v>
      </c>
      <c r="AF52" s="47">
        <f t="shared" si="3"/>
      </c>
      <c r="AG52" s="69"/>
      <c r="AH52" s="62" t="e">
        <f t="shared" si="9"/>
        <v>#VALUE!</v>
      </c>
      <c r="AI52" s="47">
        <f t="shared" si="4"/>
      </c>
    </row>
    <row r="53" spans="1:35" ht="15.75">
      <c r="A53" s="66"/>
      <c r="B53" s="67"/>
      <c r="C53" s="67"/>
      <c r="D53" s="67"/>
      <c r="E53" s="68"/>
      <c r="F53" s="31"/>
      <c r="G53" s="882"/>
      <c r="H53" s="883"/>
      <c r="I53" s="54"/>
      <c r="J53" s="62"/>
      <c r="K53" s="63"/>
      <c r="L53" s="64"/>
      <c r="M53" s="62">
        <f t="shared" si="5"/>
        <v>0</v>
      </c>
      <c r="N53" s="47">
        <f t="shared" si="0"/>
      </c>
      <c r="O53" s="48"/>
      <c r="P53" s="62"/>
      <c r="Q53" s="63"/>
      <c r="R53" s="64"/>
      <c r="S53" s="62">
        <f t="shared" si="6"/>
        <v>0</v>
      </c>
      <c r="T53" s="47">
        <f t="shared" si="1"/>
      </c>
      <c r="U53" s="58"/>
      <c r="V53" s="62"/>
      <c r="W53" s="63"/>
      <c r="X53" s="64"/>
      <c r="Y53" s="62">
        <f t="shared" si="7"/>
        <v>0</v>
      </c>
      <c r="Z53" s="47">
        <f t="shared" si="2"/>
      </c>
      <c r="AA53" s="69"/>
      <c r="AB53" s="62"/>
      <c r="AC53" s="63"/>
      <c r="AD53" s="64"/>
      <c r="AE53" s="62">
        <f t="shared" si="8"/>
        <v>0</v>
      </c>
      <c r="AF53" s="47">
        <f t="shared" si="3"/>
      </c>
      <c r="AG53" s="69"/>
      <c r="AH53" s="62" t="e">
        <f t="shared" si="9"/>
        <v>#VALUE!</v>
      </c>
      <c r="AI53" s="47">
        <f t="shared" si="4"/>
      </c>
    </row>
    <row r="54" spans="1:35" ht="15.75">
      <c r="A54" s="66"/>
      <c r="B54" s="67"/>
      <c r="C54" s="67"/>
      <c r="D54" s="67"/>
      <c r="E54" s="68"/>
      <c r="F54" s="31"/>
      <c r="G54" s="882"/>
      <c r="H54" s="883"/>
      <c r="I54" s="54"/>
      <c r="J54" s="62"/>
      <c r="K54" s="63"/>
      <c r="L54" s="64"/>
      <c r="M54" s="62">
        <f t="shared" si="5"/>
        <v>0</v>
      </c>
      <c r="N54" s="47">
        <f t="shared" si="0"/>
      </c>
      <c r="O54" s="48"/>
      <c r="P54" s="62"/>
      <c r="Q54" s="63"/>
      <c r="R54" s="64"/>
      <c r="S54" s="62">
        <f t="shared" si="6"/>
        <v>0</v>
      </c>
      <c r="T54" s="47">
        <f t="shared" si="1"/>
      </c>
      <c r="U54" s="58"/>
      <c r="V54" s="62"/>
      <c r="W54" s="63"/>
      <c r="X54" s="64"/>
      <c r="Y54" s="62">
        <f t="shared" si="7"/>
        <v>0</v>
      </c>
      <c r="Z54" s="47">
        <f t="shared" si="2"/>
      </c>
      <c r="AA54" s="69"/>
      <c r="AB54" s="62"/>
      <c r="AC54" s="63"/>
      <c r="AD54" s="64"/>
      <c r="AE54" s="62">
        <f t="shared" si="8"/>
        <v>0</v>
      </c>
      <c r="AF54" s="47">
        <f t="shared" si="3"/>
      </c>
      <c r="AG54" s="69"/>
      <c r="AH54" s="62" t="e">
        <f t="shared" si="9"/>
        <v>#VALUE!</v>
      </c>
      <c r="AI54" s="47">
        <f t="shared" si="4"/>
      </c>
    </row>
    <row r="55" spans="1:35" ht="15.75">
      <c r="A55" s="59"/>
      <c r="B55" s="60"/>
      <c r="C55" s="60"/>
      <c r="D55" s="60"/>
      <c r="E55" s="70"/>
      <c r="F55" s="71"/>
      <c r="G55" s="882"/>
      <c r="H55" s="883"/>
      <c r="I55" s="43"/>
      <c r="J55" s="44"/>
      <c r="K55" s="45"/>
      <c r="L55" s="46"/>
      <c r="M55" s="44">
        <f t="shared" si="5"/>
        <v>0</v>
      </c>
      <c r="N55" s="47">
        <f t="shared" si="0"/>
      </c>
      <c r="O55" s="48"/>
      <c r="P55" s="44"/>
      <c r="Q55" s="45"/>
      <c r="R55" s="46"/>
      <c r="S55" s="44">
        <f t="shared" si="6"/>
        <v>0</v>
      </c>
      <c r="T55" s="47">
        <f t="shared" si="1"/>
      </c>
      <c r="U55" s="48"/>
      <c r="V55" s="44"/>
      <c r="W55" s="45"/>
      <c r="X55" s="46"/>
      <c r="Y55" s="44">
        <f t="shared" si="7"/>
        <v>0</v>
      </c>
      <c r="Z55" s="47">
        <f t="shared" si="2"/>
      </c>
      <c r="AA55" s="72"/>
      <c r="AB55" s="44"/>
      <c r="AC55" s="45"/>
      <c r="AD55" s="46"/>
      <c r="AE55" s="44">
        <f t="shared" si="8"/>
        <v>0</v>
      </c>
      <c r="AF55" s="47">
        <f t="shared" si="3"/>
      </c>
      <c r="AG55" s="72"/>
      <c r="AH55" s="44" t="e">
        <f t="shared" si="9"/>
        <v>#VALUE!</v>
      </c>
      <c r="AI55" s="47">
        <f t="shared" si="4"/>
      </c>
    </row>
    <row r="56" spans="1:35" ht="15.75">
      <c r="A56" s="59"/>
      <c r="B56" s="60"/>
      <c r="C56" s="60"/>
      <c r="D56" s="60"/>
      <c r="E56" s="70"/>
      <c r="F56" s="71"/>
      <c r="G56" s="882"/>
      <c r="H56" s="883"/>
      <c r="I56" s="43"/>
      <c r="J56" s="44"/>
      <c r="K56" s="45"/>
      <c r="L56" s="46"/>
      <c r="M56" s="44">
        <f t="shared" si="5"/>
        <v>0</v>
      </c>
      <c r="N56" s="47">
        <f t="shared" si="0"/>
      </c>
      <c r="O56" s="48"/>
      <c r="P56" s="44"/>
      <c r="Q56" s="45"/>
      <c r="R56" s="46"/>
      <c r="S56" s="44">
        <f t="shared" si="6"/>
        <v>0</v>
      </c>
      <c r="T56" s="47">
        <f t="shared" si="1"/>
      </c>
      <c r="U56" s="48"/>
      <c r="V56" s="44"/>
      <c r="W56" s="45"/>
      <c r="X56" s="46"/>
      <c r="Y56" s="44">
        <f t="shared" si="7"/>
        <v>0</v>
      </c>
      <c r="Z56" s="47">
        <f t="shared" si="2"/>
      </c>
      <c r="AA56" s="72"/>
      <c r="AB56" s="44"/>
      <c r="AC56" s="45"/>
      <c r="AD56" s="46"/>
      <c r="AE56" s="44">
        <f t="shared" si="8"/>
        <v>0</v>
      </c>
      <c r="AF56" s="47">
        <f t="shared" si="3"/>
      </c>
      <c r="AG56" s="72"/>
      <c r="AH56" s="44" t="e">
        <f t="shared" si="9"/>
        <v>#VALUE!</v>
      </c>
      <c r="AI56" s="47">
        <f t="shared" si="4"/>
      </c>
    </row>
    <row r="57" spans="1:35" ht="15.75">
      <c r="A57" s="39"/>
      <c r="B57" s="40"/>
      <c r="C57" s="40"/>
      <c r="D57" s="40"/>
      <c r="E57" s="41"/>
      <c r="F57" s="42"/>
      <c r="G57" s="882"/>
      <c r="H57" s="883"/>
      <c r="I57" s="43"/>
      <c r="J57" s="44"/>
      <c r="K57" s="45"/>
      <c r="L57" s="46"/>
      <c r="M57" s="44">
        <f t="shared" si="5"/>
        <v>0</v>
      </c>
      <c r="N57" s="47">
        <f t="shared" si="0"/>
      </c>
      <c r="O57" s="48"/>
      <c r="P57" s="44"/>
      <c r="Q57" s="45"/>
      <c r="R57" s="46"/>
      <c r="S57" s="44">
        <f t="shared" si="6"/>
        <v>0</v>
      </c>
      <c r="T57" s="47">
        <f t="shared" si="1"/>
      </c>
      <c r="U57" s="48"/>
      <c r="V57" s="44"/>
      <c r="W57" s="45"/>
      <c r="X57" s="46"/>
      <c r="Y57" s="44">
        <f t="shared" si="7"/>
        <v>0</v>
      </c>
      <c r="Z57" s="47">
        <f t="shared" si="2"/>
      </c>
      <c r="AA57" s="49"/>
      <c r="AB57" s="44"/>
      <c r="AC57" s="45"/>
      <c r="AD57" s="46"/>
      <c r="AE57" s="44">
        <f t="shared" si="8"/>
        <v>0</v>
      </c>
      <c r="AF57" s="47">
        <f t="shared" si="3"/>
      </c>
      <c r="AG57" s="49"/>
      <c r="AH57" s="44" t="e">
        <f t="shared" si="9"/>
        <v>#VALUE!</v>
      </c>
      <c r="AI57" s="47">
        <f t="shared" si="4"/>
      </c>
    </row>
    <row r="58" spans="1:35" ht="15.75">
      <c r="A58" s="59"/>
      <c r="B58" s="60"/>
      <c r="C58" s="60"/>
      <c r="D58" s="60"/>
      <c r="E58" s="61"/>
      <c r="F58" s="53"/>
      <c r="G58" s="882"/>
      <c r="H58" s="883"/>
      <c r="I58" s="54"/>
      <c r="J58" s="62"/>
      <c r="K58" s="63"/>
      <c r="L58" s="64"/>
      <c r="M58" s="62">
        <f t="shared" si="5"/>
        <v>0</v>
      </c>
      <c r="N58" s="47">
        <f t="shared" si="0"/>
      </c>
      <c r="O58" s="48"/>
      <c r="P58" s="62"/>
      <c r="Q58" s="63"/>
      <c r="R58" s="64"/>
      <c r="S58" s="62">
        <f t="shared" si="6"/>
        <v>0</v>
      </c>
      <c r="T58" s="47">
        <f t="shared" si="1"/>
      </c>
      <c r="U58" s="58"/>
      <c r="V58" s="62"/>
      <c r="W58" s="63"/>
      <c r="X58" s="64"/>
      <c r="Y58" s="62">
        <f t="shared" si="7"/>
        <v>0</v>
      </c>
      <c r="Z58" s="47">
        <f t="shared" si="2"/>
      </c>
      <c r="AA58" s="13"/>
      <c r="AB58" s="62"/>
      <c r="AC58" s="63"/>
      <c r="AD58" s="64"/>
      <c r="AE58" s="62">
        <f t="shared" si="8"/>
        <v>0</v>
      </c>
      <c r="AF58" s="47">
        <f t="shared" si="3"/>
      </c>
      <c r="AG58" s="13"/>
      <c r="AH58" s="62" t="e">
        <f t="shared" si="9"/>
        <v>#VALUE!</v>
      </c>
      <c r="AI58" s="47">
        <f t="shared" si="4"/>
      </c>
    </row>
    <row r="59" spans="1:35" ht="15.75">
      <c r="A59" s="66"/>
      <c r="B59" s="67"/>
      <c r="C59" s="67"/>
      <c r="D59" s="67"/>
      <c r="E59" s="68"/>
      <c r="F59" s="31"/>
      <c r="G59" s="882"/>
      <c r="H59" s="883"/>
      <c r="I59" s="54"/>
      <c r="J59" s="62"/>
      <c r="K59" s="63"/>
      <c r="L59" s="64"/>
      <c r="M59" s="62">
        <f t="shared" si="5"/>
        <v>0</v>
      </c>
      <c r="N59" s="47">
        <f t="shared" si="0"/>
      </c>
      <c r="O59" s="48"/>
      <c r="P59" s="62"/>
      <c r="Q59" s="63"/>
      <c r="R59" s="64"/>
      <c r="S59" s="62">
        <f t="shared" si="6"/>
        <v>0</v>
      </c>
      <c r="T59" s="47">
        <f t="shared" si="1"/>
      </c>
      <c r="U59" s="58"/>
      <c r="V59" s="62"/>
      <c r="W59" s="63"/>
      <c r="X59" s="64"/>
      <c r="Y59" s="62">
        <f t="shared" si="7"/>
        <v>0</v>
      </c>
      <c r="Z59" s="47">
        <f t="shared" si="2"/>
      </c>
      <c r="AA59" s="69"/>
      <c r="AB59" s="62"/>
      <c r="AC59" s="63"/>
      <c r="AD59" s="64"/>
      <c r="AE59" s="62">
        <f t="shared" si="8"/>
        <v>0</v>
      </c>
      <c r="AF59" s="47">
        <f t="shared" si="3"/>
      </c>
      <c r="AG59" s="69"/>
      <c r="AH59" s="62" t="e">
        <f t="shared" si="9"/>
        <v>#VALUE!</v>
      </c>
      <c r="AI59" s="47">
        <f t="shared" si="4"/>
      </c>
    </row>
    <row r="60" spans="1:35" ht="15.75">
      <c r="A60" s="59"/>
      <c r="B60" s="60"/>
      <c r="C60" s="60"/>
      <c r="D60" s="60"/>
      <c r="E60" s="61"/>
      <c r="F60" s="53"/>
      <c r="G60" s="882"/>
      <c r="H60" s="883"/>
      <c r="I60" s="54"/>
      <c r="J60" s="62"/>
      <c r="K60" s="63"/>
      <c r="L60" s="64"/>
      <c r="M60" s="62">
        <f t="shared" si="5"/>
        <v>0</v>
      </c>
      <c r="N60" s="47">
        <f t="shared" si="0"/>
      </c>
      <c r="O60" s="48"/>
      <c r="P60" s="62"/>
      <c r="Q60" s="63"/>
      <c r="R60" s="64"/>
      <c r="S60" s="62">
        <f t="shared" si="6"/>
        <v>0</v>
      </c>
      <c r="T60" s="47">
        <f t="shared" si="1"/>
      </c>
      <c r="U60" s="58"/>
      <c r="V60" s="62"/>
      <c r="W60" s="63"/>
      <c r="X60" s="64"/>
      <c r="Y60" s="62">
        <f t="shared" si="7"/>
        <v>0</v>
      </c>
      <c r="Z60" s="47">
        <f t="shared" si="2"/>
      </c>
      <c r="AA60" s="13"/>
      <c r="AB60" s="62"/>
      <c r="AC60" s="63"/>
      <c r="AD60" s="64"/>
      <c r="AE60" s="62">
        <f t="shared" si="8"/>
        <v>0</v>
      </c>
      <c r="AF60" s="47">
        <f t="shared" si="3"/>
      </c>
      <c r="AG60" s="13"/>
      <c r="AH60" s="62" t="e">
        <f t="shared" si="9"/>
        <v>#VALUE!</v>
      </c>
      <c r="AI60" s="47">
        <f t="shared" si="4"/>
      </c>
    </row>
    <row r="61" spans="1:35" ht="15.75">
      <c r="A61" s="66"/>
      <c r="B61" s="67"/>
      <c r="C61" s="67"/>
      <c r="D61" s="67"/>
      <c r="E61" s="68"/>
      <c r="F61" s="31"/>
      <c r="G61" s="882"/>
      <c r="H61" s="883"/>
      <c r="I61" s="54"/>
      <c r="J61" s="62"/>
      <c r="K61" s="63"/>
      <c r="L61" s="64"/>
      <c r="M61" s="62">
        <f t="shared" si="5"/>
        <v>0</v>
      </c>
      <c r="N61" s="47">
        <f t="shared" si="0"/>
      </c>
      <c r="O61" s="48"/>
      <c r="P61" s="62"/>
      <c r="Q61" s="63"/>
      <c r="R61" s="64"/>
      <c r="S61" s="62">
        <f t="shared" si="6"/>
        <v>0</v>
      </c>
      <c r="T61" s="47">
        <f t="shared" si="1"/>
      </c>
      <c r="U61" s="58"/>
      <c r="V61" s="62"/>
      <c r="W61" s="63"/>
      <c r="X61" s="64"/>
      <c r="Y61" s="62">
        <f t="shared" si="7"/>
        <v>0</v>
      </c>
      <c r="Z61" s="47">
        <f t="shared" si="2"/>
      </c>
      <c r="AA61" s="69"/>
      <c r="AB61" s="62"/>
      <c r="AC61" s="63"/>
      <c r="AD61" s="64"/>
      <c r="AE61" s="62">
        <f t="shared" si="8"/>
        <v>0</v>
      </c>
      <c r="AF61" s="47">
        <f t="shared" si="3"/>
      </c>
      <c r="AG61" s="69"/>
      <c r="AH61" s="62" t="e">
        <f t="shared" si="9"/>
        <v>#VALUE!</v>
      </c>
      <c r="AI61" s="47">
        <f t="shared" si="4"/>
      </c>
    </row>
    <row r="62" spans="1:35" ht="16.5" thickBot="1">
      <c r="A62" s="75"/>
      <c r="B62" s="76"/>
      <c r="C62" s="76"/>
      <c r="D62" s="76"/>
      <c r="E62" s="77"/>
      <c r="F62" s="31"/>
      <c r="G62" s="878"/>
      <c r="H62" s="921"/>
      <c r="I62" s="54"/>
      <c r="J62" s="78"/>
      <c r="K62" s="79"/>
      <c r="L62" s="80"/>
      <c r="M62" s="78">
        <f t="shared" si="5"/>
        <v>0</v>
      </c>
      <c r="N62" s="81">
        <f t="shared" si="0"/>
      </c>
      <c r="O62" s="48"/>
      <c r="P62" s="82"/>
      <c r="Q62" s="79"/>
      <c r="R62" s="80"/>
      <c r="S62" s="82">
        <f t="shared" si="6"/>
        <v>0</v>
      </c>
      <c r="T62" s="83">
        <f t="shared" si="1"/>
      </c>
      <c r="U62" s="58"/>
      <c r="V62" s="78"/>
      <c r="W62" s="79"/>
      <c r="X62" s="80"/>
      <c r="Y62" s="78">
        <f t="shared" si="7"/>
        <v>0</v>
      </c>
      <c r="Z62" s="81">
        <f t="shared" si="2"/>
      </c>
      <c r="AA62" s="8"/>
      <c r="AB62" s="78"/>
      <c r="AC62" s="79"/>
      <c r="AD62" s="80"/>
      <c r="AE62" s="78">
        <f t="shared" si="8"/>
        <v>0</v>
      </c>
      <c r="AF62" s="81">
        <f t="shared" si="3"/>
      </c>
      <c r="AG62" s="8"/>
      <c r="AH62" s="78" t="e">
        <f t="shared" si="9"/>
        <v>#VALUE!</v>
      </c>
      <c r="AI62" s="81">
        <f t="shared" si="4"/>
      </c>
    </row>
    <row r="63" spans="1:35" ht="17.25" thickBot="1" thickTop="1">
      <c r="A63" s="84"/>
      <c r="B63" s="84"/>
      <c r="C63" s="84"/>
      <c r="D63" s="84"/>
      <c r="E63" s="84"/>
      <c r="F63" s="85"/>
      <c r="G63" s="86"/>
      <c r="H63" s="87"/>
      <c r="I63" s="88"/>
      <c r="J63" s="86"/>
      <c r="K63" s="86"/>
      <c r="L63" s="86"/>
      <c r="M63" s="86"/>
      <c r="N63" s="89">
        <f t="shared" si="0"/>
      </c>
      <c r="O63" s="48"/>
      <c r="P63" s="86"/>
      <c r="Q63" s="86"/>
      <c r="R63" s="86"/>
      <c r="S63" s="86"/>
      <c r="T63" s="89">
        <f t="shared" si="1"/>
      </c>
      <c r="U63" s="90"/>
      <c r="V63" s="86"/>
      <c r="W63" s="86"/>
      <c r="X63" s="86"/>
      <c r="Y63" s="86"/>
      <c r="Z63" s="89">
        <f t="shared" si="2"/>
      </c>
      <c r="AA63" s="9"/>
      <c r="AB63" s="86"/>
      <c r="AC63" s="86"/>
      <c r="AD63" s="86"/>
      <c r="AE63" s="86"/>
      <c r="AF63" s="89">
        <f t="shared" si="3"/>
      </c>
      <c r="AG63" s="9"/>
      <c r="AH63" s="86"/>
      <c r="AI63" s="89">
        <f t="shared" si="4"/>
      </c>
    </row>
    <row r="64" spans="1:35" ht="17.25" thickBot="1" thickTop="1">
      <c r="A64" s="915" t="s">
        <v>62</v>
      </c>
      <c r="B64" s="916"/>
      <c r="C64" s="916"/>
      <c r="D64" s="916"/>
      <c r="E64" s="917"/>
      <c r="F64" s="91"/>
      <c r="G64" s="918">
        <f>SUM(G9:H62)</f>
        <v>0</v>
      </c>
      <c r="H64" s="919"/>
      <c r="I64" s="92"/>
      <c r="J64" s="93">
        <f aca="true" t="shared" si="10" ref="J64:T64">SUM(J14:J62)</f>
        <v>0</v>
      </c>
      <c r="K64" s="94">
        <f t="shared" si="10"/>
        <v>0</v>
      </c>
      <c r="L64" s="95">
        <f t="shared" si="10"/>
        <v>0</v>
      </c>
      <c r="M64" s="93">
        <f t="shared" si="10"/>
        <v>0</v>
      </c>
      <c r="N64" s="96">
        <f t="shared" si="10"/>
        <v>0</v>
      </c>
      <c r="O64" s="97"/>
      <c r="P64" s="93">
        <f t="shared" si="10"/>
        <v>0</v>
      </c>
      <c r="Q64" s="94">
        <f t="shared" si="10"/>
        <v>0</v>
      </c>
      <c r="R64" s="95">
        <f t="shared" si="10"/>
        <v>0</v>
      </c>
      <c r="S64" s="98">
        <f t="shared" si="10"/>
        <v>0</v>
      </c>
      <c r="T64" s="99">
        <f t="shared" si="10"/>
        <v>0</v>
      </c>
      <c r="U64" s="100"/>
      <c r="V64" s="93">
        <f>SUM(V14:V62)</f>
        <v>0</v>
      </c>
      <c r="W64" s="94">
        <f>SUM(W14:W62)</f>
        <v>0</v>
      </c>
      <c r="X64" s="95">
        <f>SUM(X14:X62)</f>
        <v>0</v>
      </c>
      <c r="Y64" s="93">
        <f>SUM(Y14:Y62)</f>
        <v>0</v>
      </c>
      <c r="Z64" s="96">
        <f>SUM(Z14:Z62)</f>
        <v>0</v>
      </c>
      <c r="AA64" s="101"/>
      <c r="AB64" s="93">
        <f>SUM(AB14:AB62)</f>
        <v>0</v>
      </c>
      <c r="AC64" s="94">
        <f>SUM(AC14:AC62)</f>
        <v>0</v>
      </c>
      <c r="AD64" s="95">
        <f>SUM(AD14:AD62)</f>
        <v>0</v>
      </c>
      <c r="AE64" s="93">
        <f>SUM(AE14:AE62)</f>
        <v>0</v>
      </c>
      <c r="AF64" s="96">
        <f>SUM(AF14:AF62)</f>
        <v>0</v>
      </c>
      <c r="AG64" s="101"/>
      <c r="AH64" s="93" t="e">
        <f>SUM(AH14:AH62)</f>
        <v>#VALUE!</v>
      </c>
      <c r="AI64" s="96">
        <f>SUM(AI14:AI62)</f>
        <v>0</v>
      </c>
    </row>
    <row r="65" spans="1:35" ht="17.25" thickBot="1" thickTop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6.5" thickTop="1">
      <c r="A66" s="305">
        <v>5</v>
      </c>
      <c r="B66" s="306">
        <v>0</v>
      </c>
      <c r="C66" s="306">
        <v>0</v>
      </c>
      <c r="D66" s="306">
        <v>0</v>
      </c>
      <c r="E66" s="307" t="s">
        <v>77</v>
      </c>
      <c r="F66" s="31"/>
      <c r="G66" s="876"/>
      <c r="H66" s="877"/>
      <c r="I66" s="54"/>
      <c r="J66" s="309"/>
      <c r="K66" s="310"/>
      <c r="L66" s="311"/>
      <c r="M66" s="309">
        <f>J66+K66+L66</f>
        <v>0</v>
      </c>
      <c r="N66" s="312">
        <f>IF($H66=0,"",(M66/$H66)*100)</f>
      </c>
      <c r="O66" s="48"/>
      <c r="P66" s="309"/>
      <c r="Q66" s="310"/>
      <c r="R66" s="311"/>
      <c r="S66" s="309">
        <f>P66+Q66+R66</f>
        <v>0</v>
      </c>
      <c r="T66" s="312">
        <f>IF($H66=0,"",(S66/$H66)*100)</f>
      </c>
      <c r="U66" s="58"/>
      <c r="V66" s="309"/>
      <c r="W66" s="310"/>
      <c r="X66" s="311"/>
      <c r="Y66" s="309">
        <f>V66+W66+X66</f>
        <v>0</v>
      </c>
      <c r="Z66" s="312">
        <f>IF($H66=0,"",(Y66/$H66)*100)</f>
      </c>
      <c r="AA66" s="69"/>
      <c r="AB66" s="309"/>
      <c r="AC66" s="310"/>
      <c r="AD66" s="311"/>
      <c r="AE66" s="309">
        <f>AB66+AC66+AD66</f>
        <v>0</v>
      </c>
      <c r="AF66" s="312">
        <f>IF($H66=0,"",(AE66/$H66)*100)</f>
      </c>
      <c r="AG66" s="69"/>
      <c r="AH66" s="309" t="e">
        <f>AE66+AF66+AG66</f>
        <v>#VALUE!</v>
      </c>
      <c r="AI66" s="312">
        <f>IF($H66=0,"",(AH66/$H66)*100)</f>
      </c>
    </row>
    <row r="67" spans="1:35" ht="16.5" thickBot="1">
      <c r="A67" s="730">
        <v>4</v>
      </c>
      <c r="B67" s="731">
        <v>0</v>
      </c>
      <c r="C67" s="731">
        <v>0</v>
      </c>
      <c r="D67" s="731">
        <v>0</v>
      </c>
      <c r="E67" s="308" t="s">
        <v>76</v>
      </c>
      <c r="F67" s="31"/>
      <c r="G67" s="878"/>
      <c r="H67" s="879"/>
      <c r="I67" s="54"/>
      <c r="J67" s="82"/>
      <c r="K67" s="313"/>
      <c r="L67" s="314"/>
      <c r="M67" s="82">
        <f>J67+K67+L67</f>
        <v>0</v>
      </c>
      <c r="N67" s="83">
        <f>IF($H67=0,"",(M67/$H67)*100)</f>
      </c>
      <c r="O67" s="48"/>
      <c r="P67" s="82"/>
      <c r="Q67" s="313"/>
      <c r="R67" s="314"/>
      <c r="S67" s="82">
        <f>P67+Q67+R67</f>
        <v>0</v>
      </c>
      <c r="T67" s="83">
        <f>IF($H67=0,"",(S67/$H67)*100)</f>
      </c>
      <c r="U67" s="58"/>
      <c r="V67" s="82"/>
      <c r="W67" s="313"/>
      <c r="X67" s="314"/>
      <c r="Y67" s="82">
        <f>V67+W67+X67</f>
        <v>0</v>
      </c>
      <c r="Z67" s="83">
        <f>IF($H67=0,"",(Y67/$H67)*100)</f>
      </c>
      <c r="AA67" s="8"/>
      <c r="AB67" s="82"/>
      <c r="AC67" s="313"/>
      <c r="AD67" s="314"/>
      <c r="AE67" s="82">
        <f>AB67+AC67+AD67</f>
        <v>0</v>
      </c>
      <c r="AF67" s="83">
        <f>IF($H67=0,"",(AE67/$H67)*100)</f>
      </c>
      <c r="AG67" s="8"/>
      <c r="AH67" s="82" t="e">
        <f>AE67+AF67+AG67</f>
        <v>#VALUE!</v>
      </c>
      <c r="AI67" s="83">
        <f>IF($H67=0,"",(AH67/$H67)*100)</f>
      </c>
    </row>
    <row r="68" spans="1:35" ht="16.5" thickTop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</sheetData>
  <sheetProtection/>
  <mergeCells count="89">
    <mergeCell ref="A64:E64"/>
    <mergeCell ref="G64:H64"/>
    <mergeCell ref="AH4:AI4"/>
    <mergeCell ref="A3:AI3"/>
    <mergeCell ref="G59:H59"/>
    <mergeCell ref="G60:H60"/>
    <mergeCell ref="G61:H61"/>
    <mergeCell ref="G62:H62"/>
    <mergeCell ref="G55:H55"/>
    <mergeCell ref="G56:H56"/>
    <mergeCell ref="G50:H50"/>
    <mergeCell ref="G57:H57"/>
    <mergeCell ref="G58:H58"/>
    <mergeCell ref="G51:H51"/>
    <mergeCell ref="G52:H52"/>
    <mergeCell ref="G53:H53"/>
    <mergeCell ref="G54:H54"/>
    <mergeCell ref="G42:H42"/>
    <mergeCell ref="G43:H43"/>
    <mergeCell ref="G44:H44"/>
    <mergeCell ref="G45:H45"/>
    <mergeCell ref="G46:H46"/>
    <mergeCell ref="G47:H47"/>
    <mergeCell ref="G48:H48"/>
    <mergeCell ref="G49:H49"/>
    <mergeCell ref="G34:H34"/>
    <mergeCell ref="G35:H35"/>
    <mergeCell ref="G36:H36"/>
    <mergeCell ref="G37:H37"/>
    <mergeCell ref="G38:H38"/>
    <mergeCell ref="G39:H39"/>
    <mergeCell ref="G40:H40"/>
    <mergeCell ref="G41:H41"/>
    <mergeCell ref="G26:H26"/>
    <mergeCell ref="G27:H27"/>
    <mergeCell ref="G28:H28"/>
    <mergeCell ref="G29:H29"/>
    <mergeCell ref="G30:H30"/>
    <mergeCell ref="G31:H31"/>
    <mergeCell ref="G32:H32"/>
    <mergeCell ref="G33:H33"/>
    <mergeCell ref="G18:H18"/>
    <mergeCell ref="G19:H19"/>
    <mergeCell ref="G20:H20"/>
    <mergeCell ref="G21:H21"/>
    <mergeCell ref="G22:H22"/>
    <mergeCell ref="G23:H23"/>
    <mergeCell ref="G24:H24"/>
    <mergeCell ref="G25:H25"/>
    <mergeCell ref="G9:H9"/>
    <mergeCell ref="G11:H11"/>
    <mergeCell ref="G12:H12"/>
    <mergeCell ref="G13:H13"/>
    <mergeCell ref="M6:N6"/>
    <mergeCell ref="Y7:Z7"/>
    <mergeCell ref="R6:R8"/>
    <mergeCell ref="S6:T6"/>
    <mergeCell ref="M7:N7"/>
    <mergeCell ref="V6:V8"/>
    <mergeCell ref="W6:W8"/>
    <mergeCell ref="X6:X8"/>
    <mergeCell ref="P6:P8"/>
    <mergeCell ref="Q6:Q8"/>
    <mergeCell ref="AE6:AF6"/>
    <mergeCell ref="AE7:AF7"/>
    <mergeCell ref="Y6:Z6"/>
    <mergeCell ref="AB6:AB8"/>
    <mergeCell ref="AD6:AD8"/>
    <mergeCell ref="AC6:AC8"/>
    <mergeCell ref="AH6:AI6"/>
    <mergeCell ref="A1:AI1"/>
    <mergeCell ref="A2:AI2"/>
    <mergeCell ref="A6:D6"/>
    <mergeCell ref="E6:E8"/>
    <mergeCell ref="G6:H7"/>
    <mergeCell ref="J6:J8"/>
    <mergeCell ref="K6:K8"/>
    <mergeCell ref="A7:D7"/>
    <mergeCell ref="L6:L8"/>
    <mergeCell ref="G66:H66"/>
    <mergeCell ref="G67:H67"/>
    <mergeCell ref="S7:T7"/>
    <mergeCell ref="AH7:AI7"/>
    <mergeCell ref="G10:H10"/>
    <mergeCell ref="G8:H8"/>
    <mergeCell ref="G14:H14"/>
    <mergeCell ref="G15:H15"/>
    <mergeCell ref="G16:H16"/>
    <mergeCell ref="G17:H17"/>
  </mergeCells>
  <printOptions horizontalCentered="1" verticalCentered="1"/>
  <pageMargins left="0.3937007874015748" right="0.3937007874015748" top="0.5905511811023623" bottom="0.1968503937007874" header="0.35433070866141736" footer="0.3937007874015748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Derya AKIN</cp:lastModifiedBy>
  <cp:lastPrinted>2018-01-04T14:27:00Z</cp:lastPrinted>
  <dcterms:created xsi:type="dcterms:W3CDTF">2001-01-05T07:53:22Z</dcterms:created>
  <dcterms:modified xsi:type="dcterms:W3CDTF">2019-01-09T12:20:29Z</dcterms:modified>
  <cp:category/>
  <cp:version/>
  <cp:contentType/>
  <cp:contentStatus/>
</cp:coreProperties>
</file>