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1"/>
  </bookViews>
  <sheets>
    <sheet name="1-6" sheetId="1" r:id="rId1"/>
    <sheet name="7-12" sheetId="2" r:id="rId2"/>
  </sheets>
  <definedNames>
    <definedName name="_xlnm.Print_Area" localSheetId="1">'7-12'!$A$5:$AO$68</definedName>
  </definedNames>
  <calcPr fullCalcOnLoad="1"/>
</workbook>
</file>

<file path=xl/sharedStrings.xml><?xml version="1.0" encoding="utf-8"?>
<sst xmlns="http://schemas.openxmlformats.org/spreadsheetml/2006/main" count="143" uniqueCount="49">
  <si>
    <t>ÖZET OLARAK TOPLAMLAR:</t>
  </si>
  <si>
    <t>TOPLAM :</t>
  </si>
  <si>
    <t>( Tertipler Düzeyinde )</t>
  </si>
  <si>
    <t>TERTİBİ</t>
  </si>
  <si>
    <t>AÇIKLAMALAR</t>
  </si>
  <si>
    <t>OCAK</t>
  </si>
  <si>
    <t>ŞUBAT</t>
  </si>
  <si>
    <t>MART</t>
  </si>
  <si>
    <t>I. 3 AYLIK</t>
  </si>
  <si>
    <t>NİSAN</t>
  </si>
  <si>
    <t>MAYIS</t>
  </si>
  <si>
    <t>HAZİRAN</t>
  </si>
  <si>
    <t>II. 3 AYLIK</t>
  </si>
  <si>
    <t>TEMMUZ</t>
  </si>
  <si>
    <t>AĞUSTOS</t>
  </si>
  <si>
    <t>EYLÜL</t>
  </si>
  <si>
    <t>III. 3 AYLIK</t>
  </si>
  <si>
    <t>EKİM</t>
  </si>
  <si>
    <t>KASIM</t>
  </si>
  <si>
    <t>ARALIK</t>
  </si>
  <si>
    <t>IV. 3 AYLIK</t>
  </si>
  <si>
    <t>GENEL</t>
  </si>
  <si>
    <t>BAŞLANGIÇ</t>
  </si>
  <si>
    <t>KESİNTİLİ</t>
  </si>
  <si>
    <t>TOPLAM</t>
  </si>
  <si>
    <t>ÖDENEĞİ</t>
  </si>
  <si>
    <t>BÜTÇE ÖD.</t>
  </si>
  <si>
    <t>Miktar</t>
  </si>
  <si>
    <t>Oran</t>
  </si>
  <si>
    <t>GENEL TOPLAM:</t>
  </si>
  <si>
    <t>KURUMSAL KOD</t>
  </si>
  <si>
    <t>FONKSİYONEL KOD</t>
  </si>
  <si>
    <t>I</t>
  </si>
  <si>
    <t>II</t>
  </si>
  <si>
    <t>III</t>
  </si>
  <si>
    <t>FİN. TİPİ</t>
  </si>
  <si>
    <t>EKO. KOD</t>
  </si>
  <si>
    <t>KURUM ADI     :</t>
  </si>
  <si>
    <t>(Milyon TL.)</t>
  </si>
  <si>
    <t>I. 6 AYLIK</t>
  </si>
  <si>
    <t>BAŞLANGIÇ ÖDENEĞİ</t>
  </si>
  <si>
    <t>IV</t>
  </si>
  <si>
    <t>KURUM ADI      :</t>
  </si>
  <si>
    <t>2004 YILI</t>
  </si>
  <si>
    <t>Ek-2</t>
  </si>
  <si>
    <t>YTL.</t>
  </si>
  <si>
    <t>2008 YILI AYRINTILI HARCAMA / FİNANSMAN PROGRAMI</t>
  </si>
  <si>
    <t>2008 YILI</t>
  </si>
  <si>
    <r>
      <t xml:space="preserve">2008 YILI AYRINTILI HARCAMA </t>
    </r>
    <r>
      <rPr>
        <b/>
        <sz val="28"/>
        <color indexed="12"/>
        <rFont val="Times New Roman Tur"/>
        <family val="0"/>
      </rPr>
      <t>/ FİNANSMAN</t>
    </r>
    <r>
      <rPr>
        <b/>
        <sz val="28"/>
        <color indexed="12"/>
        <rFont val="Times New Roman Tur"/>
        <family val="1"/>
      </rPr>
      <t xml:space="preserve"> PROGRAMI</t>
    </r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</si>
</sst>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000"/>
    <numFmt numFmtId="182" formatCode="000"/>
    <numFmt numFmtId="183" formatCode="0.0"/>
    <numFmt numFmtId="184" formatCode="#,##0.0"/>
  </numFmts>
  <fonts count="74">
    <font>
      <sz val="10"/>
      <name val="Arial"/>
      <family val="0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b/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b/>
      <sz val="22"/>
      <name val="Times New Roman Tur"/>
      <family val="1"/>
    </font>
    <font>
      <b/>
      <sz val="28"/>
      <color indexed="12"/>
      <name val="Times New Roman Tur"/>
      <family val="1"/>
    </font>
    <font>
      <sz val="36"/>
      <name val="Times New Roman Tur"/>
      <family val="1"/>
    </font>
    <font>
      <sz val="28"/>
      <color indexed="10"/>
      <name val="Times New Roman Tur"/>
      <family val="1"/>
    </font>
    <font>
      <sz val="28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20"/>
      <name val="Times New Roman Tur"/>
      <family val="1"/>
    </font>
    <font>
      <sz val="14"/>
      <name val="Times New Roman Tur"/>
      <family val="1"/>
    </font>
    <font>
      <b/>
      <sz val="14"/>
      <color indexed="12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20"/>
      <name val="Arial Tur"/>
      <family val="0"/>
    </font>
    <font>
      <b/>
      <sz val="14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b/>
      <sz val="18"/>
      <color indexed="12"/>
      <name val="Times New Roman Tur"/>
      <family val="1"/>
    </font>
    <font>
      <b/>
      <sz val="13"/>
      <name val="Times New Roman Tur"/>
      <family val="1"/>
    </font>
    <font>
      <sz val="16"/>
      <color indexed="9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Times New Roman TUR"/>
      <family val="1"/>
    </font>
    <font>
      <b/>
      <sz val="10"/>
      <color indexed="9"/>
      <name val="Times New Roman TUR"/>
      <family val="1"/>
    </font>
    <font>
      <sz val="10"/>
      <color indexed="9"/>
      <name val="Arial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12"/>
      <name val="Times New Roman Tu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1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3" fontId="18" fillId="0" borderId="15" xfId="0" applyNumberFormat="1" applyFont="1" applyFill="1" applyBorder="1" applyAlignment="1" applyProtection="1" quotePrefix="1">
      <alignment horizontal="center" vertical="top"/>
      <protection/>
    </xf>
    <xf numFmtId="3" fontId="19" fillId="0" borderId="16" xfId="0" applyNumberFormat="1" applyFont="1" applyFill="1" applyBorder="1" applyAlignment="1" applyProtection="1">
      <alignment horizontal="center" vertical="top"/>
      <protection/>
    </xf>
    <xf numFmtId="3" fontId="18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16" fillId="0" borderId="18" xfId="0" applyFont="1" applyFill="1" applyBorder="1" applyAlignment="1" applyProtection="1">
      <alignment horizontal="left"/>
      <protection/>
    </xf>
    <xf numFmtId="180" fontId="16" fillId="0" borderId="19" xfId="0" applyNumberFormat="1" applyFont="1" applyFill="1" applyBorder="1" applyAlignment="1" applyProtection="1">
      <alignment/>
      <protection/>
    </xf>
    <xf numFmtId="0" fontId="16" fillId="0" borderId="19" xfId="0" applyFont="1" applyFill="1" applyBorder="1" applyAlignment="1" applyProtection="1">
      <alignment horizontal="center"/>
      <protection/>
    </xf>
    <xf numFmtId="182" fontId="16" fillId="0" borderId="19" xfId="0" applyNumberFormat="1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 horizontal="center" vertical="top"/>
      <protection/>
    </xf>
    <xf numFmtId="3" fontId="2" fillId="0" borderId="23" xfId="0" applyNumberFormat="1" applyFont="1" applyFill="1" applyBorder="1" applyAlignment="1" applyProtection="1">
      <alignment horizontal="center" vertical="top"/>
      <protection/>
    </xf>
    <xf numFmtId="3" fontId="2" fillId="0" borderId="11" xfId="0" applyNumberFormat="1" applyFont="1" applyFill="1" applyBorder="1" applyAlignment="1" applyProtection="1">
      <alignment horizontal="center" vertical="top"/>
      <protection/>
    </xf>
    <xf numFmtId="3" fontId="2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3" fontId="2" fillId="0" borderId="26" xfId="0" applyNumberFormat="1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180" fontId="8" fillId="0" borderId="28" xfId="0" applyNumberFormat="1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182" fontId="8" fillId="0" borderId="28" xfId="0" applyNumberFormat="1" applyFont="1" applyFill="1" applyBorder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3" fontId="3" fillId="0" borderId="27" xfId="0" applyNumberFormat="1" applyFont="1" applyFill="1" applyBorder="1" applyAlignment="1" applyProtection="1">
      <alignment/>
      <protection/>
    </xf>
    <xf numFmtId="3" fontId="3" fillId="0" borderId="3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28" xfId="0" applyNumberFormat="1" applyFont="1" applyFill="1" applyBorder="1" applyAlignment="1" applyProtection="1">
      <alignment/>
      <protection/>
    </xf>
    <xf numFmtId="3" fontId="3" fillId="0" borderId="32" xfId="0" applyNumberFormat="1" applyFont="1" applyFill="1" applyBorder="1" applyAlignment="1" applyProtection="1">
      <alignment/>
      <protection/>
    </xf>
    <xf numFmtId="183" fontId="3" fillId="0" borderId="25" xfId="0" applyNumberFormat="1" applyFont="1" applyFill="1" applyBorder="1" applyAlignment="1" applyProtection="1">
      <alignment/>
      <protection/>
    </xf>
    <xf numFmtId="183" fontId="3" fillId="0" borderId="0" xfId="0" applyNumberFormat="1" applyFont="1" applyFill="1" applyBorder="1" applyAlignment="1" applyProtection="1">
      <alignment/>
      <protection/>
    </xf>
    <xf numFmtId="3" fontId="3" fillId="0" borderId="29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7" fillId="0" borderId="18" xfId="0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182" fontId="7" fillId="0" borderId="19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3" fontId="21" fillId="0" borderId="27" xfId="0" applyNumberFormat="1" applyFont="1" applyFill="1" applyBorder="1" applyAlignment="1" applyProtection="1">
      <alignment/>
      <protection/>
    </xf>
    <xf numFmtId="3" fontId="21" fillId="0" borderId="31" xfId="0" applyNumberFormat="1" applyFont="1" applyFill="1" applyBorder="1" applyAlignment="1" applyProtection="1">
      <alignment/>
      <protection/>
    </xf>
    <xf numFmtId="3" fontId="21" fillId="0" borderId="11" xfId="0" applyNumberFormat="1" applyFont="1" applyFill="1" applyBorder="1" applyAlignment="1" applyProtection="1">
      <alignment/>
      <protection/>
    </xf>
    <xf numFmtId="3" fontId="21" fillId="0" borderId="18" xfId="0" applyNumberFormat="1" applyFont="1" applyFill="1" applyBorder="1" applyAlignment="1" applyProtection="1">
      <alignment/>
      <protection/>
    </xf>
    <xf numFmtId="3" fontId="21" fillId="0" borderId="19" xfId="0" applyNumberFormat="1" applyFont="1" applyFill="1" applyBorder="1" applyAlignment="1" applyProtection="1">
      <alignment/>
      <protection/>
    </xf>
    <xf numFmtId="3" fontId="21" fillId="0" borderId="33" xfId="0" applyNumberFormat="1" applyFont="1" applyFill="1" applyBorder="1" applyAlignment="1" applyProtection="1">
      <alignment/>
      <protection/>
    </xf>
    <xf numFmtId="3" fontId="21" fillId="0" borderId="20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7" fillId="0" borderId="27" xfId="0" applyFont="1" applyFill="1" applyBorder="1" applyAlignment="1" applyProtection="1">
      <alignment horizontal="center"/>
      <protection/>
    </xf>
    <xf numFmtId="180" fontId="7" fillId="0" borderId="28" xfId="0" applyNumberFormat="1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182" fontId="7" fillId="0" borderId="28" xfId="0" applyNumberFormat="1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21" fillId="0" borderId="30" xfId="0" applyFont="1" applyFill="1" applyBorder="1" applyAlignment="1" applyProtection="1">
      <alignment/>
      <protection/>
    </xf>
    <xf numFmtId="3" fontId="21" fillId="0" borderId="28" xfId="0" applyNumberFormat="1" applyFont="1" applyFill="1" applyBorder="1" applyAlignment="1" applyProtection="1">
      <alignment/>
      <protection/>
    </xf>
    <xf numFmtId="3" fontId="21" fillId="0" borderId="29" xfId="0" applyNumberFormat="1" applyFont="1" applyFill="1" applyBorder="1" applyAlignment="1" applyProtection="1">
      <alignment/>
      <protection/>
    </xf>
    <xf numFmtId="3" fontId="21" fillId="0" borderId="34" xfId="0" applyNumberFormat="1" applyFont="1" applyFill="1" applyBorder="1" applyAlignment="1" applyProtection="1">
      <alignment/>
      <protection/>
    </xf>
    <xf numFmtId="3" fontId="21" fillId="0" borderId="32" xfId="0" applyNumberFormat="1" applyFont="1" applyFill="1" applyBorder="1" applyAlignment="1" applyProtection="1">
      <alignment/>
      <protection/>
    </xf>
    <xf numFmtId="0" fontId="16" fillId="0" borderId="27" xfId="0" applyFont="1" applyFill="1" applyBorder="1" applyAlignment="1" applyProtection="1">
      <alignment horizontal="center"/>
      <protection/>
    </xf>
    <xf numFmtId="180" fontId="16" fillId="0" borderId="28" xfId="0" applyNumberFormat="1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182" fontId="16" fillId="0" borderId="28" xfId="0" applyNumberFormat="1" applyFont="1" applyFill="1" applyBorder="1" applyAlignment="1" applyProtection="1">
      <alignment horizontal="center"/>
      <protection/>
    </xf>
    <xf numFmtId="0" fontId="16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2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180" fontId="7" fillId="0" borderId="28" xfId="0" applyNumberFormat="1" applyFont="1" applyFill="1" applyBorder="1" applyAlignment="1" applyProtection="1" quotePrefix="1">
      <alignment horizontal="center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/>
    </xf>
    <xf numFmtId="3" fontId="2" fillId="0" borderId="3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28" xfId="0" applyNumberFormat="1" applyFont="1" applyFill="1" applyBorder="1" applyAlignment="1" applyProtection="1">
      <alignment/>
      <protection/>
    </xf>
    <xf numFmtId="3" fontId="2" fillId="0" borderId="32" xfId="0" applyNumberFormat="1" applyFont="1" applyFill="1" applyBorder="1" applyAlignment="1" applyProtection="1">
      <alignment/>
      <protection/>
    </xf>
    <xf numFmtId="3" fontId="2" fillId="0" borderId="29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6" fillId="0" borderId="27" xfId="0" applyFont="1" applyFill="1" applyBorder="1" applyAlignment="1" applyProtection="1">
      <alignment horizontal="center"/>
      <protection/>
    </xf>
    <xf numFmtId="180" fontId="6" fillId="0" borderId="28" xfId="0" applyNumberFormat="1" applyFont="1" applyFill="1" applyBorder="1" applyAlignment="1" applyProtection="1" quotePrefix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182" fontId="6" fillId="0" borderId="28" xfId="0" applyNumberFormat="1" applyFont="1" applyFill="1" applyBorder="1" applyAlignment="1" applyProtection="1">
      <alignment horizontal="center"/>
      <protection/>
    </xf>
    <xf numFmtId="182" fontId="16" fillId="0" borderId="28" xfId="0" applyNumberFormat="1" applyFont="1" applyFill="1" applyBorder="1" applyAlignment="1" applyProtection="1" quotePrefix="1">
      <alignment horizontal="center"/>
      <protection/>
    </xf>
    <xf numFmtId="182" fontId="8" fillId="0" borderId="28" xfId="0" applyNumberFormat="1" applyFont="1" applyFill="1" applyBorder="1" applyAlignment="1" applyProtection="1">
      <alignment/>
      <protection/>
    </xf>
    <xf numFmtId="180" fontId="16" fillId="0" borderId="28" xfId="0" applyNumberFormat="1" applyFont="1" applyFill="1" applyBorder="1" applyAlignment="1" applyProtection="1" quotePrefix="1">
      <alignment horizontal="center"/>
      <protection/>
    </xf>
    <xf numFmtId="0" fontId="16" fillId="0" borderId="35" xfId="0" applyFont="1" applyFill="1" applyBorder="1" applyAlignment="1" applyProtection="1">
      <alignment horizontal="center"/>
      <protection/>
    </xf>
    <xf numFmtId="180" fontId="16" fillId="0" borderId="36" xfId="0" applyNumberFormat="1" applyFont="1" applyFill="1" applyBorder="1" applyAlignment="1" applyProtection="1">
      <alignment horizontal="center"/>
      <protection/>
    </xf>
    <xf numFmtId="0" fontId="16" fillId="0" borderId="36" xfId="0" applyFont="1" applyFill="1" applyBorder="1" applyAlignment="1" applyProtection="1">
      <alignment horizontal="center"/>
      <protection/>
    </xf>
    <xf numFmtId="182" fontId="16" fillId="0" borderId="36" xfId="0" applyNumberFormat="1" applyFont="1" applyFill="1" applyBorder="1" applyAlignment="1" applyProtection="1">
      <alignment horizontal="center"/>
      <protection/>
    </xf>
    <xf numFmtId="0" fontId="16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183" fontId="3" fillId="0" borderId="41" xfId="0" applyNumberFormat="1" applyFont="1" applyFill="1" applyBorder="1" applyAlignment="1" applyProtection="1">
      <alignment/>
      <protection/>
    </xf>
    <xf numFmtId="3" fontId="4" fillId="0" borderId="42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183" fontId="3" fillId="0" borderId="16" xfId="0" applyNumberFormat="1" applyFont="1" applyFill="1" applyBorder="1" applyAlignment="1" applyProtection="1">
      <alignment/>
      <protection/>
    </xf>
    <xf numFmtId="0" fontId="14" fillId="0" borderId="43" xfId="0" applyFont="1" applyFill="1" applyBorder="1" applyAlignment="1" applyProtection="1">
      <alignment/>
      <protection/>
    </xf>
    <xf numFmtId="180" fontId="14" fillId="0" borderId="43" xfId="0" applyNumberFormat="1" applyFont="1" applyFill="1" applyBorder="1" applyAlignment="1" applyProtection="1">
      <alignment/>
      <protection/>
    </xf>
    <xf numFmtId="181" fontId="14" fillId="0" borderId="43" xfId="0" applyNumberFormat="1" applyFont="1" applyFill="1" applyBorder="1" applyAlignment="1" applyProtection="1">
      <alignment/>
      <protection/>
    </xf>
    <xf numFmtId="0" fontId="15" fillId="0" borderId="4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3" fontId="14" fillId="0" borderId="43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183" fontId="3" fillId="0" borderId="43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vertical="center"/>
      <protection/>
    </xf>
    <xf numFmtId="3" fontId="7" fillId="0" borderId="45" xfId="0" applyNumberFormat="1" applyFont="1" applyFill="1" applyBorder="1" applyAlignment="1" applyProtection="1">
      <alignment vertical="center"/>
      <protection/>
    </xf>
    <xf numFmtId="3" fontId="8" fillId="0" borderId="46" xfId="0" applyNumberFormat="1" applyFont="1" applyFill="1" applyBorder="1" applyAlignment="1" applyProtection="1">
      <alignment vertical="center"/>
      <protection/>
    </xf>
    <xf numFmtId="183" fontId="3" fillId="0" borderId="45" xfId="0" applyNumberFormat="1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183" fontId="3" fillId="0" borderId="46" xfId="0" applyNumberFormat="1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horizontal="right"/>
    </xf>
    <xf numFmtId="180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81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82" fontId="16" fillId="0" borderId="20" xfId="0" applyNumberFormat="1" applyFont="1" applyFill="1" applyBorder="1" applyAlignment="1" applyProtection="1">
      <alignment horizontal="center"/>
      <protection/>
    </xf>
    <xf numFmtId="182" fontId="8" fillId="0" borderId="29" xfId="0" applyNumberFormat="1" applyFont="1" applyFill="1" applyBorder="1" applyAlignment="1" applyProtection="1">
      <alignment horizontal="center"/>
      <protection/>
    </xf>
    <xf numFmtId="182" fontId="7" fillId="0" borderId="20" xfId="0" applyNumberFormat="1" applyFont="1" applyFill="1" applyBorder="1" applyAlignment="1" applyProtection="1">
      <alignment horizontal="center"/>
      <protection/>
    </xf>
    <xf numFmtId="182" fontId="7" fillId="0" borderId="29" xfId="0" applyNumberFormat="1" applyFont="1" applyFill="1" applyBorder="1" applyAlignment="1" applyProtection="1">
      <alignment horizontal="center"/>
      <protection/>
    </xf>
    <xf numFmtId="182" fontId="16" fillId="0" borderId="29" xfId="0" applyNumberFormat="1" applyFont="1" applyFill="1" applyBorder="1" applyAlignment="1" applyProtection="1">
      <alignment horizontal="center"/>
      <protection/>
    </xf>
    <xf numFmtId="182" fontId="6" fillId="0" borderId="29" xfId="0" applyNumberFormat="1" applyFont="1" applyFill="1" applyBorder="1" applyAlignment="1" applyProtection="1">
      <alignment horizontal="center"/>
      <protection/>
    </xf>
    <xf numFmtId="182" fontId="16" fillId="0" borderId="29" xfId="0" applyNumberFormat="1" applyFont="1" applyFill="1" applyBorder="1" applyAlignment="1" applyProtection="1" quotePrefix="1">
      <alignment horizontal="center"/>
      <protection/>
    </xf>
    <xf numFmtId="182" fontId="8" fillId="0" borderId="29" xfId="0" applyNumberFormat="1" applyFont="1" applyFill="1" applyBorder="1" applyAlignment="1" applyProtection="1">
      <alignment/>
      <protection/>
    </xf>
    <xf numFmtId="182" fontId="16" fillId="0" borderId="37" xfId="0" applyNumberFormat="1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6" fillId="0" borderId="40" xfId="0" applyFont="1" applyFill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vertical="center"/>
      <protection/>
    </xf>
    <xf numFmtId="182" fontId="25" fillId="0" borderId="0" xfId="0" applyNumberFormat="1" applyFont="1" applyFill="1" applyBorder="1" applyAlignment="1" applyProtection="1" quotePrefix="1">
      <alignment horizontal="left"/>
      <protection locked="0"/>
    </xf>
    <xf numFmtId="182" fontId="25" fillId="0" borderId="0" xfId="0" applyNumberFormat="1" applyFont="1" applyFill="1" applyBorder="1" applyAlignment="1" quotePrefix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24" fillId="0" borderId="17" xfId="0" applyFont="1" applyFill="1" applyBorder="1" applyAlignment="1" applyProtection="1">
      <alignment horizontal="center" vertical="center"/>
      <protection/>
    </xf>
    <xf numFmtId="181" fontId="24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52" xfId="0" applyFont="1" applyFill="1" applyBorder="1" applyAlignment="1" applyProtection="1">
      <alignment horizontal="center" vertical="center"/>
      <protection/>
    </xf>
    <xf numFmtId="0" fontId="31" fillId="0" borderId="22" xfId="0" applyFont="1" applyFill="1" applyBorder="1" applyAlignment="1" applyProtection="1">
      <alignment horizontal="center"/>
      <protection/>
    </xf>
    <xf numFmtId="3" fontId="32" fillId="0" borderId="27" xfId="0" applyNumberFormat="1" applyFont="1" applyFill="1" applyBorder="1" applyAlignment="1" applyProtection="1">
      <alignment/>
      <protection/>
    </xf>
    <xf numFmtId="3" fontId="31" fillId="0" borderId="18" xfId="0" applyNumberFormat="1" applyFont="1" applyFill="1" applyBorder="1" applyAlignment="1" applyProtection="1">
      <alignment/>
      <protection/>
    </xf>
    <xf numFmtId="3" fontId="31" fillId="0" borderId="27" xfId="0" applyNumberFormat="1" applyFont="1" applyFill="1" applyBorder="1" applyAlignment="1" applyProtection="1">
      <alignment/>
      <protection/>
    </xf>
    <xf numFmtId="3" fontId="31" fillId="0" borderId="35" xfId="0" applyNumberFormat="1" applyFont="1" applyFill="1" applyBorder="1" applyAlignment="1" applyProtection="1">
      <alignment/>
      <protection/>
    </xf>
    <xf numFmtId="0" fontId="33" fillId="0" borderId="43" xfId="0" applyFont="1" applyFill="1" applyBorder="1" applyAlignment="1" applyProtection="1">
      <alignment/>
      <protection/>
    </xf>
    <xf numFmtId="183" fontId="32" fillId="0" borderId="44" xfId="0" applyNumberFormat="1" applyFont="1" applyFill="1" applyBorder="1" applyAlignment="1" applyProtection="1">
      <alignment vertical="center"/>
      <protection/>
    </xf>
    <xf numFmtId="3" fontId="32" fillId="0" borderId="22" xfId="0" applyNumberFormat="1" applyFont="1" applyFill="1" applyBorder="1" applyAlignment="1">
      <alignment horizontal="center" vertical="top"/>
    </xf>
    <xf numFmtId="3" fontId="32" fillId="0" borderId="24" xfId="0" applyNumberFormat="1" applyFont="1" applyFill="1" applyBorder="1" applyAlignment="1">
      <alignment horizontal="center" vertical="top"/>
    </xf>
    <xf numFmtId="3" fontId="32" fillId="0" borderId="26" xfId="0" applyNumberFormat="1" applyFont="1" applyFill="1" applyBorder="1" applyAlignment="1">
      <alignment horizontal="center" vertical="top"/>
    </xf>
    <xf numFmtId="0" fontId="31" fillId="0" borderId="25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3" fontId="32" fillId="0" borderId="23" xfId="0" applyNumberFormat="1" applyFont="1" applyFill="1" applyBorder="1" applyAlignment="1">
      <alignment horizontal="center" vertical="top"/>
    </xf>
    <xf numFmtId="0" fontId="31" fillId="0" borderId="53" xfId="0" applyFont="1" applyFill="1" applyBorder="1" applyAlignment="1" applyProtection="1">
      <alignment horizontal="center"/>
      <protection/>
    </xf>
    <xf numFmtId="0" fontId="31" fillId="0" borderId="23" xfId="0" applyFont="1" applyFill="1" applyBorder="1" applyAlignment="1" applyProtection="1">
      <alignment horizontal="center"/>
      <protection/>
    </xf>
    <xf numFmtId="0" fontId="31" fillId="0" borderId="18" xfId="0" applyFont="1" applyFill="1" applyBorder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3" fontId="32" fillId="0" borderId="27" xfId="0" applyNumberFormat="1" applyFont="1" applyFill="1" applyBorder="1" applyAlignment="1">
      <alignment/>
    </xf>
    <xf numFmtId="3" fontId="32" fillId="0" borderId="28" xfId="0" applyNumberFormat="1" applyFont="1" applyFill="1" applyBorder="1" applyAlignment="1">
      <alignment/>
    </xf>
    <xf numFmtId="3" fontId="32" fillId="0" borderId="29" xfId="0" applyNumberFormat="1" applyFont="1" applyFill="1" applyBorder="1" applyAlignment="1">
      <alignment/>
    </xf>
    <xf numFmtId="183" fontId="32" fillId="0" borderId="25" xfId="0" applyNumberFormat="1" applyFont="1" applyFill="1" applyBorder="1" applyAlignment="1" applyProtection="1">
      <alignment/>
      <protection/>
    </xf>
    <xf numFmtId="183" fontId="32" fillId="0" borderId="0" xfId="0" applyNumberFormat="1" applyFont="1" applyFill="1" applyBorder="1" applyAlignment="1" applyProtection="1">
      <alignment/>
      <protection/>
    </xf>
    <xf numFmtId="3" fontId="32" fillId="0" borderId="31" xfId="0" applyNumberFormat="1" applyFont="1" applyFill="1" applyBorder="1" applyAlignment="1">
      <alignment/>
    </xf>
    <xf numFmtId="3" fontId="32" fillId="0" borderId="32" xfId="0" applyNumberFormat="1" applyFont="1" applyFill="1" applyBorder="1" applyAlignment="1" applyProtection="1">
      <alignment/>
      <protection/>
    </xf>
    <xf numFmtId="183" fontId="32" fillId="0" borderId="25" xfId="0" applyNumberFormat="1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3" fontId="31" fillId="0" borderId="18" xfId="0" applyNumberFormat="1" applyFont="1" applyFill="1" applyBorder="1" applyAlignment="1">
      <alignment/>
    </xf>
    <xf numFmtId="3" fontId="31" fillId="0" borderId="19" xfId="0" applyNumberFormat="1" applyFont="1" applyFill="1" applyBorder="1" applyAlignment="1">
      <alignment/>
    </xf>
    <xf numFmtId="3" fontId="31" fillId="0" borderId="20" xfId="0" applyNumberFormat="1" applyFont="1" applyFill="1" applyBorder="1" applyAlignment="1">
      <alignment/>
    </xf>
    <xf numFmtId="3" fontId="31" fillId="0" borderId="25" xfId="0" applyNumberFormat="1" applyFont="1" applyFill="1" applyBorder="1" applyAlignment="1">
      <alignment/>
    </xf>
    <xf numFmtId="3" fontId="31" fillId="0" borderId="33" xfId="0" applyNumberFormat="1" applyFont="1" applyFill="1" applyBorder="1" applyAlignment="1" applyProtection="1">
      <alignment/>
      <protection/>
    </xf>
    <xf numFmtId="183" fontId="31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Alignment="1">
      <alignment/>
    </xf>
    <xf numFmtId="3" fontId="31" fillId="0" borderId="27" xfId="0" applyNumberFormat="1" applyFont="1" applyFill="1" applyBorder="1" applyAlignment="1">
      <alignment/>
    </xf>
    <xf numFmtId="3" fontId="31" fillId="0" borderId="28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3" fontId="31" fillId="0" borderId="31" xfId="0" applyNumberFormat="1" applyFont="1" applyFill="1" applyBorder="1" applyAlignment="1">
      <alignment/>
    </xf>
    <xf numFmtId="3" fontId="31" fillId="0" borderId="32" xfId="0" applyNumberFormat="1" applyFont="1" applyFill="1" applyBorder="1" applyAlignment="1" applyProtection="1">
      <alignment/>
      <protection/>
    </xf>
    <xf numFmtId="3" fontId="31" fillId="0" borderId="27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3" fontId="31" fillId="0" borderId="35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/>
    </xf>
    <xf numFmtId="3" fontId="31" fillId="0" borderId="37" xfId="0" applyNumberFormat="1" applyFont="1" applyFill="1" applyBorder="1" applyAlignment="1">
      <alignment/>
    </xf>
    <xf numFmtId="183" fontId="32" fillId="0" borderId="41" xfId="0" applyNumberFormat="1" applyFont="1" applyFill="1" applyBorder="1" applyAlignment="1" applyProtection="1">
      <alignment/>
      <protection/>
    </xf>
    <xf numFmtId="3" fontId="31" fillId="0" borderId="39" xfId="0" applyNumberFormat="1" applyFont="1" applyFill="1" applyBorder="1" applyAlignment="1">
      <alignment/>
    </xf>
    <xf numFmtId="3" fontId="31" fillId="0" borderId="40" xfId="0" applyNumberFormat="1" applyFont="1" applyFill="1" applyBorder="1" applyAlignment="1" applyProtection="1">
      <alignment/>
      <protection/>
    </xf>
    <xf numFmtId="3" fontId="31" fillId="0" borderId="42" xfId="0" applyNumberFormat="1" applyFont="1" applyFill="1" applyBorder="1" applyAlignment="1" applyProtection="1">
      <alignment/>
      <protection/>
    </xf>
    <xf numFmtId="183" fontId="32" fillId="0" borderId="16" xfId="0" applyNumberFormat="1" applyFont="1" applyFill="1" applyBorder="1" applyAlignment="1" applyProtection="1">
      <alignment/>
      <protection/>
    </xf>
    <xf numFmtId="0" fontId="33" fillId="0" borderId="43" xfId="0" applyFont="1" applyFill="1" applyBorder="1" applyAlignment="1">
      <alignment/>
    </xf>
    <xf numFmtId="183" fontId="32" fillId="0" borderId="43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183" fontId="32" fillId="0" borderId="43" xfId="0" applyNumberFormat="1" applyFont="1" applyFill="1" applyBorder="1" applyAlignment="1" applyProtection="1">
      <alignment/>
      <protection/>
    </xf>
    <xf numFmtId="3" fontId="32" fillId="0" borderId="11" xfId="0" applyNumberFormat="1" applyFont="1" applyFill="1" applyBorder="1" applyAlignment="1" applyProtection="1">
      <alignment horizontal="center" vertical="top"/>
      <protection/>
    </xf>
    <xf numFmtId="3" fontId="32" fillId="0" borderId="22" xfId="0" applyNumberFormat="1" applyFont="1" applyFill="1" applyBorder="1" applyAlignment="1" applyProtection="1">
      <alignment horizontal="center" vertical="top"/>
      <protection/>
    </xf>
    <xf numFmtId="3" fontId="32" fillId="0" borderId="24" xfId="0" applyNumberFormat="1" applyFont="1" applyFill="1" applyBorder="1" applyAlignment="1" applyProtection="1">
      <alignment horizontal="center" vertical="top"/>
      <protection/>
    </xf>
    <xf numFmtId="3" fontId="32" fillId="0" borderId="26" xfId="0" applyNumberFormat="1" applyFont="1" applyFill="1" applyBorder="1" applyAlignment="1" applyProtection="1">
      <alignment horizontal="center" vertical="top"/>
      <protection/>
    </xf>
    <xf numFmtId="0" fontId="31" fillId="0" borderId="24" xfId="0" applyFont="1" applyFill="1" applyBorder="1" applyAlignment="1" applyProtection="1">
      <alignment horizontal="center"/>
      <protection/>
    </xf>
    <xf numFmtId="0" fontId="31" fillId="0" borderId="54" xfId="0" applyFont="1" applyFill="1" applyBorder="1" applyAlignment="1" applyProtection="1">
      <alignment horizontal="center"/>
      <protection/>
    </xf>
    <xf numFmtId="0" fontId="31" fillId="0" borderId="55" xfId="0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3" fontId="32" fillId="0" borderId="11" xfId="0" applyNumberFormat="1" applyFont="1" applyFill="1" applyBorder="1" applyAlignment="1" applyProtection="1">
      <alignment/>
      <protection/>
    </xf>
    <xf numFmtId="3" fontId="32" fillId="0" borderId="28" xfId="0" applyNumberFormat="1" applyFont="1" applyFill="1" applyBorder="1" applyAlignment="1" applyProtection="1">
      <alignment/>
      <protection/>
    </xf>
    <xf numFmtId="3" fontId="32" fillId="0" borderId="29" xfId="0" applyNumberFormat="1" applyFont="1" applyFill="1" applyBorder="1" applyAlignment="1" applyProtection="1">
      <alignment/>
      <protection/>
    </xf>
    <xf numFmtId="3" fontId="32" fillId="0" borderId="30" xfId="0" applyNumberFormat="1" applyFont="1" applyFill="1" applyBorder="1" applyAlignment="1" applyProtection="1">
      <alignment/>
      <protection/>
    </xf>
    <xf numFmtId="3" fontId="31" fillId="0" borderId="11" xfId="0" applyNumberFormat="1" applyFont="1" applyFill="1" applyBorder="1" applyAlignment="1" applyProtection="1">
      <alignment/>
      <protection/>
    </xf>
    <xf numFmtId="3" fontId="31" fillId="0" borderId="19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 applyProtection="1">
      <alignment/>
      <protection/>
    </xf>
    <xf numFmtId="3" fontId="31" fillId="0" borderId="28" xfId="0" applyNumberFormat="1" applyFont="1" applyFill="1" applyBorder="1" applyAlignment="1" applyProtection="1">
      <alignment/>
      <protection/>
    </xf>
    <xf numFmtId="3" fontId="31" fillId="0" borderId="29" xfId="0" applyNumberFormat="1" applyFont="1" applyFill="1" applyBorder="1" applyAlignment="1" applyProtection="1">
      <alignment/>
      <protection/>
    </xf>
    <xf numFmtId="3" fontId="31" fillId="0" borderId="34" xfId="0" applyNumberFormat="1" applyFont="1" applyFill="1" applyBorder="1" applyAlignment="1" applyProtection="1">
      <alignment/>
      <protection/>
    </xf>
    <xf numFmtId="3" fontId="31" fillId="0" borderId="32" xfId="0" applyNumberFormat="1" applyFont="1" applyFill="1" applyBorder="1" applyAlignment="1">
      <alignment/>
    </xf>
    <xf numFmtId="3" fontId="31" fillId="0" borderId="30" xfId="0" applyNumberFormat="1" applyFont="1" applyFill="1" applyBorder="1" applyAlignment="1" applyProtection="1">
      <alignment/>
      <protection/>
    </xf>
    <xf numFmtId="3" fontId="31" fillId="0" borderId="32" xfId="0" applyNumberFormat="1" applyFont="1" applyFill="1" applyBorder="1" applyAlignment="1" applyProtection="1">
      <alignment/>
      <protection locked="0"/>
    </xf>
    <xf numFmtId="3" fontId="31" fillId="0" borderId="36" xfId="0" applyNumberFormat="1" applyFont="1" applyFill="1" applyBorder="1" applyAlignment="1" applyProtection="1">
      <alignment/>
      <protection/>
    </xf>
    <xf numFmtId="3" fontId="31" fillId="0" borderId="37" xfId="0" applyNumberFormat="1" applyFont="1" applyFill="1" applyBorder="1" applyAlignment="1" applyProtection="1">
      <alignment/>
      <protection/>
    </xf>
    <xf numFmtId="183" fontId="32" fillId="0" borderId="16" xfId="0" applyNumberFormat="1" applyFont="1" applyFill="1" applyBorder="1" applyAlignment="1" applyProtection="1">
      <alignment/>
      <protection/>
    </xf>
    <xf numFmtId="3" fontId="31" fillId="0" borderId="38" xfId="0" applyNumberFormat="1" applyFont="1" applyFill="1" applyBorder="1" applyAlignment="1" applyProtection="1">
      <alignment/>
      <protection/>
    </xf>
    <xf numFmtId="3" fontId="33" fillId="0" borderId="43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 vertical="center"/>
      <protection/>
    </xf>
    <xf numFmtId="3" fontId="36" fillId="0" borderId="44" xfId="0" applyNumberFormat="1" applyFont="1" applyFill="1" applyBorder="1" applyAlignment="1" applyProtection="1">
      <alignment vertical="center"/>
      <protection/>
    </xf>
    <xf numFmtId="3" fontId="36" fillId="0" borderId="46" xfId="0" applyNumberFormat="1" applyFont="1" applyFill="1" applyBorder="1" applyAlignment="1" applyProtection="1">
      <alignment vertical="center"/>
      <protection/>
    </xf>
    <xf numFmtId="3" fontId="36" fillId="0" borderId="56" xfId="0" applyNumberFormat="1" applyFont="1" applyFill="1" applyBorder="1" applyAlignment="1" applyProtection="1">
      <alignment vertical="center"/>
      <protection/>
    </xf>
    <xf numFmtId="183" fontId="32" fillId="0" borderId="45" xfId="0" applyNumberFormat="1" applyFont="1" applyFill="1" applyBorder="1" applyAlignment="1" applyProtection="1">
      <alignment vertical="center"/>
      <protection/>
    </xf>
    <xf numFmtId="3" fontId="36" fillId="0" borderId="0" xfId="0" applyNumberFormat="1" applyFont="1" applyFill="1" applyBorder="1" applyAlignment="1" applyProtection="1">
      <alignment vertical="center"/>
      <protection/>
    </xf>
    <xf numFmtId="3" fontId="36" fillId="0" borderId="45" xfId="0" applyNumberFormat="1" applyFont="1" applyFill="1" applyBorder="1" applyAlignment="1">
      <alignment vertical="center"/>
    </xf>
    <xf numFmtId="3" fontId="31" fillId="0" borderId="44" xfId="0" applyNumberFormat="1" applyFont="1" applyFill="1" applyBorder="1" applyAlignment="1">
      <alignment/>
    </xf>
    <xf numFmtId="3" fontId="36" fillId="0" borderId="46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0" borderId="44" xfId="0" applyNumberFormat="1" applyFont="1" applyFill="1" applyBorder="1" applyAlignment="1">
      <alignment vertical="center"/>
    </xf>
    <xf numFmtId="3" fontId="36" fillId="0" borderId="45" xfId="0" applyNumberFormat="1" applyFont="1" applyFill="1" applyBorder="1" applyAlignment="1" applyProtection="1">
      <alignment vertical="center"/>
      <protection/>
    </xf>
    <xf numFmtId="183" fontId="32" fillId="0" borderId="51" xfId="0" applyNumberFormat="1" applyFont="1" applyFill="1" applyBorder="1" applyAlignment="1" applyProtection="1">
      <alignment vertical="center"/>
      <protection/>
    </xf>
    <xf numFmtId="183" fontId="36" fillId="0" borderId="41" xfId="0" applyNumberFormat="1" applyFont="1" applyFill="1" applyBorder="1" applyAlignment="1" applyProtection="1">
      <alignment vertical="center"/>
      <protection/>
    </xf>
    <xf numFmtId="183" fontId="32" fillId="0" borderId="57" xfId="0" applyNumberFormat="1" applyFont="1" applyFill="1" applyBorder="1" applyAlignment="1" applyProtection="1">
      <alignment vertical="center"/>
      <protection/>
    </xf>
    <xf numFmtId="0" fontId="36" fillId="0" borderId="45" xfId="0" applyFont="1" applyFill="1" applyBorder="1" applyAlignment="1">
      <alignment vertical="center"/>
    </xf>
    <xf numFmtId="183" fontId="36" fillId="0" borderId="45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181" fontId="7" fillId="0" borderId="66" xfId="0" applyNumberFormat="1" applyFont="1" applyFill="1" applyBorder="1" applyAlignment="1" applyProtection="1">
      <alignment horizontal="center"/>
      <protection/>
    </xf>
    <xf numFmtId="181" fontId="7" fillId="0" borderId="67" xfId="0" applyNumberFormat="1" applyFont="1" applyFill="1" applyBorder="1" applyAlignment="1" applyProtection="1">
      <alignment horizontal="center"/>
      <protection/>
    </xf>
    <xf numFmtId="181" fontId="7" fillId="0" borderId="68" xfId="0" applyNumberFormat="1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 applyProtection="1">
      <alignment horizontal="center" vertical="center"/>
      <protection/>
    </xf>
    <xf numFmtId="3" fontId="16" fillId="0" borderId="69" xfId="0" applyNumberFormat="1" applyFont="1" applyFill="1" applyBorder="1" applyAlignment="1" applyProtection="1" quotePrefix="1">
      <alignment horizontal="center" vertical="center" wrapText="1"/>
      <protection/>
    </xf>
    <xf numFmtId="3" fontId="16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73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6" fillId="0" borderId="74" xfId="0" applyFont="1" applyFill="1" applyBorder="1" applyAlignment="1" applyProtection="1">
      <alignment horizontal="center" vertical="center"/>
      <protection/>
    </xf>
    <xf numFmtId="0" fontId="16" fillId="0" borderId="75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76" xfId="0" applyFont="1" applyFill="1" applyBorder="1" applyAlignment="1" applyProtection="1">
      <alignment horizontal="center" vertical="center"/>
      <protection/>
    </xf>
    <xf numFmtId="0" fontId="16" fillId="0" borderId="47" xfId="0" applyFont="1" applyFill="1" applyBorder="1" applyAlignment="1" applyProtection="1">
      <alignment horizontal="center" vertical="center"/>
      <protection/>
    </xf>
    <xf numFmtId="0" fontId="16" fillId="0" borderId="7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30" fillId="0" borderId="52" xfId="0" applyFont="1" applyFill="1" applyBorder="1" applyAlignment="1" applyProtection="1">
      <alignment horizontal="center" vertical="center"/>
      <protection/>
    </xf>
    <xf numFmtId="0" fontId="30" fillId="0" borderId="79" xfId="0" applyFont="1" applyFill="1" applyBorder="1" applyAlignment="1" applyProtection="1">
      <alignment horizontal="center" vertical="center"/>
      <protection/>
    </xf>
    <xf numFmtId="0" fontId="30" fillId="0" borderId="80" xfId="0" applyFont="1" applyFill="1" applyBorder="1" applyAlignment="1" applyProtection="1">
      <alignment horizontal="center" vertical="center"/>
      <protection/>
    </xf>
    <xf numFmtId="0" fontId="30" fillId="0" borderId="81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3" fontId="18" fillId="0" borderId="78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 horizontal="center" vertical="center" wrapText="1"/>
    </xf>
    <xf numFmtId="3" fontId="32" fillId="0" borderId="84" xfId="0" applyNumberFormat="1" applyFont="1" applyFill="1" applyBorder="1" applyAlignment="1">
      <alignment vertical="center" wrapText="1"/>
    </xf>
    <xf numFmtId="0" fontId="35" fillId="0" borderId="85" xfId="0" applyFont="1" applyBorder="1" applyAlignment="1">
      <alignment vertical="center" wrapText="1"/>
    </xf>
    <xf numFmtId="3" fontId="32" fillId="0" borderId="34" xfId="0" applyNumberFormat="1" applyFont="1" applyFill="1" applyBorder="1" applyAlignment="1">
      <alignment vertical="center" wrapText="1"/>
    </xf>
    <xf numFmtId="0" fontId="35" fillId="0" borderId="86" xfId="0" applyFont="1" applyBorder="1" applyAlignment="1">
      <alignment vertical="center" wrapText="1"/>
    </xf>
    <xf numFmtId="3" fontId="31" fillId="0" borderId="87" xfId="0" applyNumberFormat="1" applyFont="1" applyFill="1" applyBorder="1" applyAlignment="1" applyProtection="1">
      <alignment vertical="center" wrapText="1"/>
      <protection/>
    </xf>
    <xf numFmtId="0" fontId="35" fillId="0" borderId="88" xfId="0" applyFont="1" applyBorder="1" applyAlignment="1">
      <alignment vertical="center" wrapText="1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89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3" fontId="36" fillId="0" borderId="57" xfId="0" applyNumberFormat="1" applyFont="1" applyFill="1" applyBorder="1" applyAlignment="1" applyProtection="1">
      <alignment vertical="center" wrapText="1"/>
      <protection/>
    </xf>
    <xf numFmtId="0" fontId="35" fillId="0" borderId="90" xfId="0" applyFont="1" applyBorder="1" applyAlignment="1">
      <alignment vertical="center" wrapText="1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41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>
      <alignment horizontal="center"/>
    </xf>
    <xf numFmtId="0" fontId="7" fillId="0" borderId="74" xfId="0" applyFont="1" applyFill="1" applyBorder="1" applyAlignment="1" applyProtection="1">
      <alignment horizontal="center"/>
      <protection/>
    </xf>
    <xf numFmtId="3" fontId="16" fillId="0" borderId="57" xfId="0" applyNumberFormat="1" applyFont="1" applyFill="1" applyBorder="1" applyAlignment="1" applyProtection="1" quotePrefix="1">
      <alignment horizontal="center" vertical="center"/>
      <protection/>
    </xf>
    <xf numFmtId="3" fontId="16" fillId="0" borderId="9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428625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096875" y="175545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647700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7106900" y="174879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2008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0" zoomScaleNormal="50" zoomScalePageLayoutView="0" workbookViewId="0" topLeftCell="A5">
      <selection activeCell="Q31" sqref="Q31"/>
    </sheetView>
  </sheetViews>
  <sheetFormatPr defaultColWidth="9.140625" defaultRowHeight="24.75" customHeight="1"/>
  <cols>
    <col min="1" max="4" width="8.7109375" style="23" customWidth="1"/>
    <col min="5" max="7" width="9.28125" style="23" customWidth="1"/>
    <col min="8" max="8" width="9.28125" style="179" customWidth="1"/>
    <col min="9" max="9" width="13.00390625" style="23" customWidth="1"/>
    <col min="10" max="10" width="8.7109375" style="180" customWidth="1"/>
    <col min="11" max="11" width="8.7109375" style="123" customWidth="1"/>
    <col min="12" max="12" width="70.7109375" style="23" hidden="1" customWidth="1"/>
    <col min="13" max="13" width="3.7109375" style="23" customWidth="1"/>
    <col min="14" max="15" width="15.7109375" style="23" customWidth="1"/>
    <col min="16" max="16" width="3.7109375" style="23" customWidth="1"/>
    <col min="17" max="20" width="20.7109375" style="23" customWidth="1"/>
    <col min="21" max="21" width="10.7109375" style="23" customWidth="1"/>
    <col min="22" max="22" width="3.8515625" style="23" customWidth="1"/>
    <col min="23" max="26" width="20.7109375" style="23" customWidth="1"/>
    <col min="27" max="27" width="10.7109375" style="23" customWidth="1"/>
    <col min="28" max="31" width="20.7109375" style="23" hidden="1" customWidth="1"/>
    <col min="32" max="32" width="10.7109375" style="23" hidden="1" customWidth="1"/>
    <col min="33" max="36" width="20.7109375" style="23" hidden="1" customWidth="1"/>
    <col min="37" max="37" width="10.7109375" style="23" hidden="1" customWidth="1"/>
    <col min="38" max="38" width="3.7109375" style="23" customWidth="1"/>
    <col min="39" max="39" width="20.7109375" style="23" hidden="1" customWidth="1"/>
    <col min="40" max="40" width="3.7109375" style="23" hidden="1" customWidth="1"/>
    <col min="41" max="41" width="20.7109375" style="176" customWidth="1"/>
    <col min="42" max="42" width="10.7109375" style="23" customWidth="1"/>
    <col min="43" max="57" width="15.7109375" style="23" customWidth="1"/>
    <col min="58" max="79" width="5.7109375" style="23" customWidth="1"/>
    <col min="80" max="16384" width="9.140625" style="23" customWidth="1"/>
  </cols>
  <sheetData>
    <row r="1" spans="1:41" s="3" customFormat="1" ht="24.75" customHeight="1" hidden="1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8"/>
      <c r="K1" s="1" t="e">
        <f>#REF!</f>
        <v>#REF!</v>
      </c>
      <c r="L1" s="2" t="e">
        <f>#REF!</f>
        <v>#REF!</v>
      </c>
      <c r="N1" s="4" t="e">
        <f>#REF!</f>
        <v>#REF!</v>
      </c>
      <c r="O1" s="4" t="e">
        <f>#REF!</f>
        <v>#REF!</v>
      </c>
      <c r="Q1" s="4" t="e">
        <f>#REF!</f>
        <v>#REF!</v>
      </c>
      <c r="R1" s="4" t="e">
        <f>#REF!</f>
        <v>#REF!</v>
      </c>
      <c r="S1" s="4" t="e">
        <f>#REF!</f>
        <v>#REF!</v>
      </c>
      <c r="T1" s="4" t="e">
        <f>#REF!</f>
        <v>#REF!</v>
      </c>
      <c r="W1" s="4" t="e">
        <f>#REF!</f>
        <v>#REF!</v>
      </c>
      <c r="X1" s="4" t="e">
        <f>#REF!</f>
        <v>#REF!</v>
      </c>
      <c r="Y1" s="4" t="e">
        <f>#REF!</f>
        <v>#REF!</v>
      </c>
      <c r="Z1" s="4" t="e">
        <f>#REF!</f>
        <v>#REF!</v>
      </c>
      <c r="AB1" s="4" t="e">
        <f>#REF!</f>
        <v>#REF!</v>
      </c>
      <c r="AC1" s="4" t="e">
        <f>#REF!</f>
        <v>#REF!</v>
      </c>
      <c r="AD1" s="4" t="e">
        <f>#REF!</f>
        <v>#REF!</v>
      </c>
      <c r="AE1" s="4" t="e">
        <f>#REF!</f>
        <v>#REF!</v>
      </c>
      <c r="AG1" s="4" t="e">
        <f>#REF!</f>
        <v>#REF!</v>
      </c>
      <c r="AH1" s="4" t="e">
        <f>#REF!</f>
        <v>#REF!</v>
      </c>
      <c r="AI1" s="4" t="e">
        <f>#REF!</f>
        <v>#REF!</v>
      </c>
      <c r="AJ1" s="4" t="e">
        <f>#REF!</f>
        <v>#REF!</v>
      </c>
      <c r="AK1"/>
      <c r="AL1"/>
      <c r="AM1" s="4" t="e">
        <f>#REF!</f>
        <v>#REF!</v>
      </c>
      <c r="AO1" s="4" t="e">
        <f>#REF!</f>
        <v>#REF!</v>
      </c>
    </row>
    <row r="2" spans="1:41" s="3" customFormat="1" ht="24.75" customHeight="1" hidden="1">
      <c r="A2" s="329"/>
      <c r="B2" s="330"/>
      <c r="C2" s="330"/>
      <c r="D2" s="330"/>
      <c r="E2" s="330"/>
      <c r="F2" s="330"/>
      <c r="G2" s="330"/>
      <c r="H2" s="330"/>
      <c r="I2" s="330"/>
      <c r="J2" s="331"/>
      <c r="K2" s="1">
        <f>A25</f>
        <v>0</v>
      </c>
      <c r="L2" s="2">
        <f>L25</f>
        <v>0</v>
      </c>
      <c r="N2" s="4">
        <f>N25</f>
        <v>0</v>
      </c>
      <c r="O2" s="4">
        <f>O25</f>
        <v>0</v>
      </c>
      <c r="Q2" s="4">
        <f>Q25</f>
        <v>0</v>
      </c>
      <c r="R2" s="4">
        <f>R25</f>
        <v>0</v>
      </c>
      <c r="S2" s="4">
        <f>S25</f>
        <v>0</v>
      </c>
      <c r="T2" s="4">
        <f>T25</f>
        <v>0</v>
      </c>
      <c r="W2" s="4">
        <f>W25</f>
        <v>0</v>
      </c>
      <c r="X2" s="4">
        <f>X25</f>
        <v>0</v>
      </c>
      <c r="Y2" s="4">
        <f>Y25</f>
        <v>0</v>
      </c>
      <c r="Z2" s="4">
        <f>Z25</f>
        <v>0</v>
      </c>
      <c r="AB2" s="4">
        <f>AB25</f>
        <v>0</v>
      </c>
      <c r="AC2" s="4">
        <f>AC25</f>
        <v>0</v>
      </c>
      <c r="AD2" s="4">
        <f>AD25</f>
        <v>0</v>
      </c>
      <c r="AE2" s="4">
        <f>AE25</f>
        <v>0</v>
      </c>
      <c r="AG2" s="4">
        <f>AG25</f>
        <v>0</v>
      </c>
      <c r="AH2" s="4">
        <f>AH25</f>
        <v>0</v>
      </c>
      <c r="AI2" s="4">
        <f>AI25</f>
        <v>0</v>
      </c>
      <c r="AJ2" s="4">
        <f>AJ25</f>
        <v>0</v>
      </c>
      <c r="AK2"/>
      <c r="AL2"/>
      <c r="AM2" s="4">
        <f>AM25</f>
        <v>0</v>
      </c>
      <c r="AO2" s="4">
        <f>AO25</f>
        <v>0</v>
      </c>
    </row>
    <row r="3" spans="1:41" s="3" customFormat="1" ht="24.75" customHeight="1" hidden="1">
      <c r="A3" s="332"/>
      <c r="B3" s="333"/>
      <c r="C3" s="333"/>
      <c r="D3" s="333"/>
      <c r="E3" s="333"/>
      <c r="F3" s="333"/>
      <c r="G3" s="333"/>
      <c r="H3" s="333"/>
      <c r="I3" s="333"/>
      <c r="J3" s="334"/>
      <c r="K3" s="1" t="e">
        <f>#REF!</f>
        <v>#REF!</v>
      </c>
      <c r="L3" s="6" t="e">
        <f>#REF!</f>
        <v>#REF!</v>
      </c>
      <c r="N3" s="7" t="e">
        <f>#REF!</f>
        <v>#REF!</v>
      </c>
      <c r="O3" s="7" t="e">
        <f>#REF!</f>
        <v>#REF!</v>
      </c>
      <c r="Q3" s="7" t="e">
        <f>#REF!</f>
        <v>#REF!</v>
      </c>
      <c r="R3" s="7" t="e">
        <f>#REF!</f>
        <v>#REF!</v>
      </c>
      <c r="S3" s="7" t="e">
        <f>#REF!</f>
        <v>#REF!</v>
      </c>
      <c r="T3" s="7" t="e">
        <f>#REF!</f>
        <v>#REF!</v>
      </c>
      <c r="W3" s="7" t="e">
        <f>#REF!</f>
        <v>#REF!</v>
      </c>
      <c r="X3" s="7" t="e">
        <f>#REF!</f>
        <v>#REF!</v>
      </c>
      <c r="Y3" s="7" t="e">
        <f>#REF!</f>
        <v>#REF!</v>
      </c>
      <c r="Z3" s="7" t="e">
        <f>#REF!</f>
        <v>#REF!</v>
      </c>
      <c r="AB3" s="7" t="e">
        <f>#REF!</f>
        <v>#REF!</v>
      </c>
      <c r="AC3" s="7" t="e">
        <f>#REF!</f>
        <v>#REF!</v>
      </c>
      <c r="AD3" s="7" t="e">
        <f>#REF!</f>
        <v>#REF!</v>
      </c>
      <c r="AE3" s="7" t="e">
        <f>#REF!</f>
        <v>#REF!</v>
      </c>
      <c r="AG3" s="7" t="e">
        <f>#REF!</f>
        <v>#REF!</v>
      </c>
      <c r="AH3" s="7" t="e">
        <f>#REF!</f>
        <v>#REF!</v>
      </c>
      <c r="AI3" s="7" t="e">
        <f>#REF!</f>
        <v>#REF!</v>
      </c>
      <c r="AJ3" s="7" t="e">
        <f>#REF!</f>
        <v>#REF!</v>
      </c>
      <c r="AK3"/>
      <c r="AL3"/>
      <c r="AM3" s="7" t="e">
        <f>#REF!</f>
        <v>#REF!</v>
      </c>
      <c r="AO3" s="7" t="e">
        <f>#REF!</f>
        <v>#REF!</v>
      </c>
    </row>
    <row r="4" spans="8:41" s="8" customFormat="1" ht="24.75" customHeight="1" hidden="1">
      <c r="H4" s="9"/>
      <c r="J4" s="10"/>
      <c r="K4" s="11"/>
      <c r="L4" s="12" t="s">
        <v>1</v>
      </c>
      <c r="N4" s="13" t="e">
        <f>SUM(N1:N3)</f>
        <v>#REF!</v>
      </c>
      <c r="O4" s="13" t="e">
        <f>SUM(O1:O3)</f>
        <v>#REF!</v>
      </c>
      <c r="Q4" s="13" t="e">
        <f>SUM(Q1:Q3)</f>
        <v>#REF!</v>
      </c>
      <c r="R4" s="13" t="e">
        <f>SUM(R1:R3)</f>
        <v>#REF!</v>
      </c>
      <c r="S4" s="13" t="e">
        <f>SUM(S1:S3)</f>
        <v>#REF!</v>
      </c>
      <c r="T4" s="13" t="e">
        <f>SUM(T1:T3)</f>
        <v>#REF!</v>
      </c>
      <c r="W4" s="13" t="e">
        <f>SUM(W1:W3)</f>
        <v>#REF!</v>
      </c>
      <c r="X4" s="13" t="e">
        <f>SUM(X1:X3)</f>
        <v>#REF!</v>
      </c>
      <c r="Y4" s="13" t="e">
        <f>SUM(Y1:Y3)</f>
        <v>#REF!</v>
      </c>
      <c r="Z4" s="13" t="e">
        <f>SUM(Z1:Z3)</f>
        <v>#REF!</v>
      </c>
      <c r="AB4" s="13" t="e">
        <f>SUM(AB1:AB3)</f>
        <v>#REF!</v>
      </c>
      <c r="AC4" s="13" t="e">
        <f>SUM(AC1:AC3)</f>
        <v>#REF!</v>
      </c>
      <c r="AD4" s="13" t="e">
        <f>SUM(AD1:AD3)</f>
        <v>#REF!</v>
      </c>
      <c r="AE4" s="13" t="e">
        <f>SUM(AE1:AE3)</f>
        <v>#REF!</v>
      </c>
      <c r="AG4" s="13" t="e">
        <f>SUM(AG1:AG3)</f>
        <v>#REF!</v>
      </c>
      <c r="AH4" s="13" t="e">
        <f>SUM(AH1:AH3)</f>
        <v>#REF!</v>
      </c>
      <c r="AI4" s="13" t="e">
        <f>SUM(AI1:AI3)</f>
        <v>#REF!</v>
      </c>
      <c r="AJ4" s="13" t="e">
        <f>SUM(AJ1:AJ3)</f>
        <v>#REF!</v>
      </c>
      <c r="AK4"/>
      <c r="AL4"/>
      <c r="AM4" s="13" t="e">
        <f>SUM(AM1:AM3)</f>
        <v>#REF!</v>
      </c>
      <c r="AO4" s="13" t="e">
        <f>SUM(AO1:AO3)</f>
        <v>#REF!</v>
      </c>
    </row>
    <row r="5" spans="1:42" s="8" customFormat="1" ht="24.75" customHeight="1">
      <c r="A5" s="338" t="s">
        <v>44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</row>
    <row r="6" spans="1:42" s="15" customFormat="1" ht="46.5" customHeight="1">
      <c r="A6" s="335" t="s">
        <v>46</v>
      </c>
      <c r="B6" s="336"/>
      <c r="C6" s="336"/>
      <c r="D6" s="336"/>
      <c r="E6" s="336"/>
      <c r="F6" s="336"/>
      <c r="G6" s="336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1:42" s="16" customFormat="1" ht="34.5" customHeight="1">
      <c r="A7" s="337" t="s">
        <v>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</row>
    <row r="8" spans="1:38" s="16" customFormat="1" ht="34.5" customHeight="1">
      <c r="A8" s="339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200"/>
      <c r="M8" s="201"/>
      <c r="N8" s="202"/>
      <c r="O8" s="202"/>
      <c r="P8" s="203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</row>
    <row r="9" spans="1:42" s="16" customFormat="1" ht="34.5" customHeight="1">
      <c r="A9" s="221" t="s">
        <v>37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05"/>
      <c r="M9" s="206"/>
      <c r="N9" s="206"/>
      <c r="O9" s="202"/>
      <c r="P9" s="202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7"/>
      <c r="AG9" s="204"/>
      <c r="AH9" s="204"/>
      <c r="AJ9" s="208"/>
      <c r="AM9" s="27" t="s">
        <v>38</v>
      </c>
      <c r="AN9" s="209"/>
      <c r="AO9" s="340" t="s">
        <v>45</v>
      </c>
      <c r="AP9" s="340"/>
    </row>
    <row r="10" spans="1:42" ht="15" customHeight="1" thickBot="1">
      <c r="A10" s="17"/>
      <c r="B10" s="17"/>
      <c r="C10" s="17"/>
      <c r="D10" s="17"/>
      <c r="E10" s="17"/>
      <c r="F10" s="17"/>
      <c r="G10" s="17"/>
      <c r="H10" s="18"/>
      <c r="I10" s="17"/>
      <c r="J10" s="19"/>
      <c r="K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/>
      <c r="AO10" s="21"/>
      <c r="AP10" s="17"/>
    </row>
    <row r="11" spans="1:42" ht="29.25" customHeight="1" thickBot="1" thickTop="1">
      <c r="A11" s="341" t="s">
        <v>3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3"/>
      <c r="L11" s="344" t="s">
        <v>4</v>
      </c>
      <c r="M11" s="24"/>
      <c r="N11" s="347" t="s">
        <v>47</v>
      </c>
      <c r="O11" s="348"/>
      <c r="P11" s="25"/>
      <c r="Q11" s="351" t="s">
        <v>5</v>
      </c>
      <c r="R11" s="354" t="s">
        <v>6</v>
      </c>
      <c r="S11" s="357" t="s">
        <v>7</v>
      </c>
      <c r="T11" s="360" t="s">
        <v>8</v>
      </c>
      <c r="U11" s="361"/>
      <c r="V11" s="26"/>
      <c r="W11" s="351" t="s">
        <v>9</v>
      </c>
      <c r="X11" s="354" t="s">
        <v>10</v>
      </c>
      <c r="Y11" s="357" t="s">
        <v>11</v>
      </c>
      <c r="Z11" s="360" t="s">
        <v>12</v>
      </c>
      <c r="AA11" s="361"/>
      <c r="AB11" s="351" t="s">
        <v>13</v>
      </c>
      <c r="AC11" s="354" t="s">
        <v>14</v>
      </c>
      <c r="AD11" s="354" t="s">
        <v>15</v>
      </c>
      <c r="AE11" s="362" t="s">
        <v>16</v>
      </c>
      <c r="AF11" s="363"/>
      <c r="AG11" s="351" t="s">
        <v>17</v>
      </c>
      <c r="AH11" s="354" t="s">
        <v>18</v>
      </c>
      <c r="AI11" s="354" t="s">
        <v>19</v>
      </c>
      <c r="AJ11" s="362" t="s">
        <v>20</v>
      </c>
      <c r="AK11" s="363"/>
      <c r="AL11" s="28"/>
      <c r="AM11" s="210" t="s">
        <v>39</v>
      </c>
      <c r="AN11"/>
      <c r="AO11" s="364" t="s">
        <v>39</v>
      </c>
      <c r="AP11" s="363"/>
    </row>
    <row r="12" spans="1:55" ht="24.75" customHeight="1" thickBot="1">
      <c r="A12" s="365" t="s">
        <v>30</v>
      </c>
      <c r="B12" s="366"/>
      <c r="C12" s="366"/>
      <c r="D12" s="367"/>
      <c r="E12" s="368" t="s">
        <v>31</v>
      </c>
      <c r="F12" s="366"/>
      <c r="G12" s="366"/>
      <c r="H12" s="367"/>
      <c r="I12" s="224" t="s">
        <v>35</v>
      </c>
      <c r="J12" s="368" t="s">
        <v>36</v>
      </c>
      <c r="K12" s="369"/>
      <c r="L12" s="345"/>
      <c r="M12" s="24"/>
      <c r="N12" s="349"/>
      <c r="O12" s="350"/>
      <c r="P12" s="31"/>
      <c r="Q12" s="352"/>
      <c r="R12" s="355"/>
      <c r="S12" s="358"/>
      <c r="T12" s="370" t="s">
        <v>24</v>
      </c>
      <c r="U12" s="371"/>
      <c r="V12" s="32"/>
      <c r="W12" s="352"/>
      <c r="X12" s="355"/>
      <c r="Y12" s="358"/>
      <c r="Z12" s="370" t="s">
        <v>24</v>
      </c>
      <c r="AA12" s="371"/>
      <c r="AB12" s="352"/>
      <c r="AC12" s="355"/>
      <c r="AD12" s="355"/>
      <c r="AE12" s="372" t="s">
        <v>24</v>
      </c>
      <c r="AF12" s="373"/>
      <c r="AG12" s="352"/>
      <c r="AH12" s="355"/>
      <c r="AI12" s="355"/>
      <c r="AJ12" s="372" t="s">
        <v>24</v>
      </c>
      <c r="AK12" s="373"/>
      <c r="AL12" s="34"/>
      <c r="AM12" s="211" t="s">
        <v>24</v>
      </c>
      <c r="AN12"/>
      <c r="AO12" s="374" t="s">
        <v>24</v>
      </c>
      <c r="AP12" s="37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83" ht="24.75" customHeight="1" thickBot="1" thickTop="1">
      <c r="A13" s="222" t="s">
        <v>32</v>
      </c>
      <c r="B13" s="222" t="s">
        <v>33</v>
      </c>
      <c r="C13" s="222" t="s">
        <v>34</v>
      </c>
      <c r="D13" s="222" t="s">
        <v>41</v>
      </c>
      <c r="E13" s="222" t="s">
        <v>32</v>
      </c>
      <c r="F13" s="222" t="s">
        <v>33</v>
      </c>
      <c r="G13" s="222" t="s">
        <v>34</v>
      </c>
      <c r="H13" s="223" t="s">
        <v>41</v>
      </c>
      <c r="I13" s="223" t="s">
        <v>32</v>
      </c>
      <c r="J13" s="222" t="s">
        <v>32</v>
      </c>
      <c r="K13" s="222" t="s">
        <v>33</v>
      </c>
      <c r="L13" s="346"/>
      <c r="M13" s="24"/>
      <c r="N13" s="376" t="s">
        <v>40</v>
      </c>
      <c r="O13" s="377"/>
      <c r="P13" s="38"/>
      <c r="Q13" s="353"/>
      <c r="R13" s="356"/>
      <c r="S13" s="359"/>
      <c r="T13" s="219" t="s">
        <v>27</v>
      </c>
      <c r="U13" s="220" t="s">
        <v>28</v>
      </c>
      <c r="V13" s="41"/>
      <c r="W13" s="353" t="s">
        <v>27</v>
      </c>
      <c r="X13" s="356" t="s">
        <v>27</v>
      </c>
      <c r="Y13" s="359" t="s">
        <v>27</v>
      </c>
      <c r="Z13" s="219" t="s">
        <v>27</v>
      </c>
      <c r="AA13" s="220" t="s">
        <v>28</v>
      </c>
      <c r="AB13" s="353" t="s">
        <v>27</v>
      </c>
      <c r="AC13" s="356" t="s">
        <v>27</v>
      </c>
      <c r="AD13" s="356" t="s">
        <v>27</v>
      </c>
      <c r="AE13" s="212" t="s">
        <v>27</v>
      </c>
      <c r="AF13" s="213" t="s">
        <v>28</v>
      </c>
      <c r="AG13" s="353" t="s">
        <v>27</v>
      </c>
      <c r="AH13" s="356" t="s">
        <v>27</v>
      </c>
      <c r="AI13" s="356" t="s">
        <v>27</v>
      </c>
      <c r="AJ13" s="212" t="s">
        <v>27</v>
      </c>
      <c r="AK13" s="213" t="s">
        <v>28</v>
      </c>
      <c r="AL13" s="214"/>
      <c r="AM13" s="215" t="s">
        <v>27</v>
      </c>
      <c r="AN13"/>
      <c r="AO13" s="216" t="s">
        <v>27</v>
      </c>
      <c r="AP13" s="217" t="s">
        <v>28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</row>
    <row r="14" spans="1:83" ht="19.5" customHeight="1" thickTop="1">
      <c r="A14" s="44"/>
      <c r="B14" s="192"/>
      <c r="C14" s="192"/>
      <c r="D14" s="192"/>
      <c r="E14" s="192"/>
      <c r="F14" s="192"/>
      <c r="G14" s="192"/>
      <c r="H14" s="45"/>
      <c r="I14" s="46"/>
      <c r="J14" s="47"/>
      <c r="K14" s="48"/>
      <c r="L14" s="49"/>
      <c r="M14" s="50"/>
      <c r="N14" s="378"/>
      <c r="O14" s="379"/>
      <c r="P14" s="280"/>
      <c r="Q14" s="281"/>
      <c r="R14" s="282"/>
      <c r="S14" s="283"/>
      <c r="T14" s="240"/>
      <c r="U14" s="235"/>
      <c r="V14" s="236"/>
      <c r="W14" s="281"/>
      <c r="X14" s="282"/>
      <c r="Y14" s="283"/>
      <c r="Z14" s="240"/>
      <c r="AA14" s="235"/>
      <c r="AB14" s="232"/>
      <c r="AC14" s="233"/>
      <c r="AD14" s="233"/>
      <c r="AE14" s="284"/>
      <c r="AF14" s="285"/>
      <c r="AG14" s="232"/>
      <c r="AH14" s="233"/>
      <c r="AI14" s="233"/>
      <c r="AJ14" s="284"/>
      <c r="AK14" s="239"/>
      <c r="AL14" s="236"/>
      <c r="AM14" s="286"/>
      <c r="AN14" s="287"/>
      <c r="AO14" s="240"/>
      <c r="AP14" s="2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</row>
    <row r="15" spans="1:42" s="74" customFormat="1" ht="19.5" customHeight="1">
      <c r="A15" s="59"/>
      <c r="B15" s="193"/>
      <c r="C15" s="193"/>
      <c r="D15" s="193"/>
      <c r="E15" s="193"/>
      <c r="F15" s="193"/>
      <c r="G15" s="193"/>
      <c r="H15" s="60"/>
      <c r="I15" s="61"/>
      <c r="J15" s="62"/>
      <c r="K15" s="63"/>
      <c r="L15" s="64"/>
      <c r="M15" s="65"/>
      <c r="N15" s="380"/>
      <c r="O15" s="381"/>
      <c r="P15" s="288"/>
      <c r="Q15" s="226"/>
      <c r="R15" s="289"/>
      <c r="S15" s="290"/>
      <c r="T15" s="226">
        <f>Q15+R15+S15</f>
        <v>0</v>
      </c>
      <c r="U15" s="245">
        <f>IF($O15=0,"",(T15/$O15)*100)</f>
      </c>
      <c r="V15" s="246"/>
      <c r="W15" s="226"/>
      <c r="X15" s="289"/>
      <c r="Y15" s="290"/>
      <c r="Z15" s="226">
        <f>W15+X15+Y15</f>
        <v>0</v>
      </c>
      <c r="AA15" s="245">
        <f>IF($O15=0,"",(Z15/$O15)*100)</f>
      </c>
      <c r="AB15" s="242"/>
      <c r="AC15" s="243"/>
      <c r="AD15" s="243"/>
      <c r="AE15" s="289">
        <f>AB15+AC15+AD15</f>
        <v>0</v>
      </c>
      <c r="AF15" s="245">
        <f>IF($O15=0,"",(AE15/$O15)*100)</f>
      </c>
      <c r="AG15" s="242"/>
      <c r="AH15" s="243"/>
      <c r="AI15" s="243"/>
      <c r="AJ15" s="289">
        <f>AG15+AH15+AI15</f>
        <v>0</v>
      </c>
      <c r="AK15" s="245">
        <f>IF($O15=0,"",(AJ15/$O15)*100)</f>
      </c>
      <c r="AL15" s="246"/>
      <c r="AM15" s="291">
        <f>AE15+AJ15</f>
        <v>0</v>
      </c>
      <c r="AN15" s="246"/>
      <c r="AO15" s="226">
        <f>T15+Z15+AE15+AJ15</f>
        <v>0</v>
      </c>
      <c r="AP15" s="245">
        <f>IF($O15=0,"",(AO15/$O15)*100)</f>
      </c>
    </row>
    <row r="16" spans="1:42" s="89" customFormat="1" ht="19.5" customHeight="1">
      <c r="A16" s="75"/>
      <c r="B16" s="194"/>
      <c r="C16" s="194"/>
      <c r="D16" s="194"/>
      <c r="E16" s="194"/>
      <c r="F16" s="194"/>
      <c r="G16" s="194"/>
      <c r="H16" s="76"/>
      <c r="I16" s="77"/>
      <c r="J16" s="78"/>
      <c r="K16" s="79"/>
      <c r="L16" s="80"/>
      <c r="M16" s="81"/>
      <c r="N16" s="380"/>
      <c r="O16" s="381"/>
      <c r="P16" s="292"/>
      <c r="Q16" s="227"/>
      <c r="R16" s="293"/>
      <c r="S16" s="294"/>
      <c r="T16" s="227">
        <f>Q16+R16+S16</f>
        <v>0</v>
      </c>
      <c r="U16" s="245">
        <f>IF($O16=0,"",(T16/$O16)*100)</f>
      </c>
      <c r="V16" s="246"/>
      <c r="W16" s="227"/>
      <c r="X16" s="293"/>
      <c r="Y16" s="294"/>
      <c r="Z16" s="227">
        <f>W16+X16+Y16</f>
        <v>0</v>
      </c>
      <c r="AA16" s="245">
        <f>IF($O16=0,"",(Z16/$O16)*100)</f>
      </c>
      <c r="AB16" s="251"/>
      <c r="AC16" s="252"/>
      <c r="AD16" s="252"/>
      <c r="AE16" s="293">
        <f>AB16+AC16+AD16</f>
        <v>0</v>
      </c>
      <c r="AF16" s="245">
        <f>IF($O16=0,"",(AE16/$O16)*100)</f>
      </c>
      <c r="AG16" s="251"/>
      <c r="AH16" s="252"/>
      <c r="AI16" s="252"/>
      <c r="AJ16" s="293">
        <f>AG16+AH16+AI16</f>
        <v>0</v>
      </c>
      <c r="AK16" s="245">
        <f>IF($O16=0,"",(AJ16/$O16)*100)</f>
      </c>
      <c r="AL16" s="256"/>
      <c r="AM16" s="295">
        <f>AE16+AJ16</f>
        <v>0</v>
      </c>
      <c r="AN16" s="256"/>
      <c r="AO16" s="227">
        <f>T16+Z16+AE16+AJ16</f>
        <v>0</v>
      </c>
      <c r="AP16" s="245">
        <f>IF($O16=0,"",(AO16/$O16)*100)</f>
      </c>
    </row>
    <row r="17" spans="1:42" s="89" customFormat="1" ht="19.5" customHeight="1">
      <c r="A17" s="90"/>
      <c r="B17" s="195"/>
      <c r="C17" s="195"/>
      <c r="D17" s="195"/>
      <c r="E17" s="195"/>
      <c r="F17" s="195"/>
      <c r="G17" s="195"/>
      <c r="H17" s="91"/>
      <c r="I17" s="92"/>
      <c r="J17" s="93"/>
      <c r="K17" s="94"/>
      <c r="L17" s="95"/>
      <c r="M17" s="81"/>
      <c r="N17" s="380"/>
      <c r="O17" s="381"/>
      <c r="P17" s="292"/>
      <c r="Q17" s="228"/>
      <c r="R17" s="296"/>
      <c r="S17" s="297"/>
      <c r="T17" s="228">
        <f>SUM(T18)</f>
        <v>0</v>
      </c>
      <c r="U17" s="245">
        <f>IF($O17=0,"",(T17/$O17)*100)</f>
      </c>
      <c r="V17" s="246"/>
      <c r="W17" s="228"/>
      <c r="X17" s="296"/>
      <c r="Y17" s="297"/>
      <c r="Z17" s="298">
        <f>SUM(Z18)</f>
        <v>0</v>
      </c>
      <c r="AA17" s="245">
        <f>IF($O17=0,"",(Z17/$O17)*100)</f>
      </c>
      <c r="AB17" s="258"/>
      <c r="AC17" s="259"/>
      <c r="AD17" s="259"/>
      <c r="AE17" s="296">
        <f>SUM(AE18)</f>
        <v>0</v>
      </c>
      <c r="AF17" s="245">
        <f>IF($O17=0,"",(AE17/$O17)*100)</f>
      </c>
      <c r="AG17" s="299"/>
      <c r="AH17" s="259"/>
      <c r="AI17" s="259"/>
      <c r="AJ17" s="296">
        <f>SUM(AJ18)</f>
        <v>0</v>
      </c>
      <c r="AK17" s="245">
        <f>IF($O17=0,"",(AJ17/$O17)*100)</f>
      </c>
      <c r="AL17" s="256"/>
      <c r="AM17" s="300">
        <f>SUM(AM18)</f>
        <v>0</v>
      </c>
      <c r="AN17" s="256"/>
      <c r="AO17" s="228">
        <f>SUM(AO18)</f>
        <v>0</v>
      </c>
      <c r="AP17" s="245">
        <f>IF($O17=0,"",(AO17/$O17)*100)</f>
      </c>
    </row>
    <row r="18" spans="1:42" s="113" customFormat="1" ht="19.5" customHeight="1">
      <c r="A18" s="100"/>
      <c r="B18" s="196"/>
      <c r="C18" s="196"/>
      <c r="D18" s="196"/>
      <c r="E18" s="196"/>
      <c r="F18" s="196"/>
      <c r="G18" s="196"/>
      <c r="H18" s="101"/>
      <c r="I18" s="102"/>
      <c r="J18" s="103"/>
      <c r="K18" s="104"/>
      <c r="L18" s="105"/>
      <c r="M18" s="50"/>
      <c r="N18" s="380"/>
      <c r="O18" s="381"/>
      <c r="P18" s="292"/>
      <c r="Q18" s="228"/>
      <c r="R18" s="296"/>
      <c r="S18" s="297"/>
      <c r="T18" s="228">
        <f>Q18+R18+S18</f>
        <v>0</v>
      </c>
      <c r="U18" s="245">
        <f>IF($O18=0,"",(T18/$O18)*100)</f>
      </c>
      <c r="V18" s="246"/>
      <c r="W18" s="228"/>
      <c r="X18" s="296"/>
      <c r="Y18" s="297"/>
      <c r="Z18" s="298">
        <f>W18+X18+Y18</f>
        <v>0</v>
      </c>
      <c r="AA18" s="245">
        <f>IF($O18=0,"",(Z18/$O18)*100)</f>
      </c>
      <c r="AB18" s="263"/>
      <c r="AC18" s="264"/>
      <c r="AD18" s="264"/>
      <c r="AE18" s="296">
        <f>AB18+AC18+AD18</f>
        <v>0</v>
      </c>
      <c r="AF18" s="245">
        <f>IF($O18=0,"",(AE18/$O18)*100)</f>
      </c>
      <c r="AG18" s="301"/>
      <c r="AH18" s="264"/>
      <c r="AI18" s="264"/>
      <c r="AJ18" s="296">
        <f>AG18+AH18+AI18</f>
        <v>0</v>
      </c>
      <c r="AK18" s="245">
        <f>IF($O18=0,"",(AJ18/$O18)*100)</f>
      </c>
      <c r="AL18" s="256"/>
      <c r="AM18" s="300">
        <f>AE18+AJ18</f>
        <v>0</v>
      </c>
      <c r="AN18" s="256"/>
      <c r="AO18" s="228">
        <f>T18+Z18+AE18+AJ18</f>
        <v>0</v>
      </c>
      <c r="AP18" s="245">
        <f>IF($O18=0,"",(AO18/$O18)*100)</f>
      </c>
    </row>
    <row r="19" spans="1:42" s="74" customFormat="1" ht="19.5" customHeight="1">
      <c r="A19" s="59"/>
      <c r="B19" s="193"/>
      <c r="C19" s="193"/>
      <c r="D19" s="193"/>
      <c r="E19" s="193"/>
      <c r="F19" s="193"/>
      <c r="G19" s="193"/>
      <c r="H19" s="60"/>
      <c r="I19" s="61"/>
      <c r="J19" s="62"/>
      <c r="K19" s="63"/>
      <c r="L19" s="64"/>
      <c r="M19" s="65"/>
      <c r="N19" s="380"/>
      <c r="O19" s="381"/>
      <c r="P19" s="288"/>
      <c r="Q19" s="226"/>
      <c r="R19" s="289"/>
      <c r="S19" s="290"/>
      <c r="T19" s="226">
        <f>Q19+R19+S19</f>
        <v>0</v>
      </c>
      <c r="U19" s="245">
        <f aca="true" t="shared" si="0" ref="U19:U68">IF($O19=0,"",(T19/$O19)*100)</f>
      </c>
      <c r="V19" s="246"/>
      <c r="W19" s="226"/>
      <c r="X19" s="289"/>
      <c r="Y19" s="290"/>
      <c r="Z19" s="226">
        <f>W19+X19+Y19</f>
        <v>0</v>
      </c>
      <c r="AA19" s="245">
        <f aca="true" t="shared" si="1" ref="AA19:AA68">IF($O19=0,"",(Z19/$O19)*100)</f>
      </c>
      <c r="AB19" s="242"/>
      <c r="AC19" s="243"/>
      <c r="AD19" s="243"/>
      <c r="AE19" s="289">
        <f>AB19+AC19+AD19</f>
        <v>0</v>
      </c>
      <c r="AF19" s="245">
        <f aca="true" t="shared" si="2" ref="AF19:AF68">IF($O19=0,"",(AE19/$O19)*100)</f>
      </c>
      <c r="AG19" s="242"/>
      <c r="AH19" s="243"/>
      <c r="AI19" s="243"/>
      <c r="AJ19" s="289">
        <f>AG19+AH19+AI19</f>
        <v>0</v>
      </c>
      <c r="AK19" s="245">
        <f aca="true" t="shared" si="3" ref="AK19:AK69">IF($O19=0,"",(AJ19/$O19)*100)</f>
      </c>
      <c r="AL19" s="246"/>
      <c r="AM19" s="291">
        <f>AE19+AJ19</f>
        <v>0</v>
      </c>
      <c r="AN19" s="246"/>
      <c r="AO19" s="226">
        <f>T19+Z19+AE19+AJ19</f>
        <v>0</v>
      </c>
      <c r="AP19" s="245">
        <f aca="true" t="shared" si="4" ref="AP19:AP68">IF($O19=0,"",(AO19/$O19)*100)</f>
      </c>
    </row>
    <row r="20" spans="1:42" s="89" customFormat="1" ht="19.5" customHeight="1">
      <c r="A20" s="75"/>
      <c r="B20" s="194"/>
      <c r="C20" s="194"/>
      <c r="D20" s="194"/>
      <c r="E20" s="194"/>
      <c r="F20" s="194"/>
      <c r="G20" s="194"/>
      <c r="H20" s="76"/>
      <c r="I20" s="77"/>
      <c r="J20" s="78"/>
      <c r="K20" s="79"/>
      <c r="L20" s="80"/>
      <c r="M20" s="81"/>
      <c r="N20" s="380"/>
      <c r="O20" s="381"/>
      <c r="P20" s="292"/>
      <c r="Q20" s="227"/>
      <c r="R20" s="293"/>
      <c r="S20" s="294"/>
      <c r="T20" s="227">
        <f>Q20+R20+S20</f>
        <v>0</v>
      </c>
      <c r="U20" s="245">
        <f t="shared" si="0"/>
      </c>
      <c r="V20" s="246"/>
      <c r="W20" s="227"/>
      <c r="X20" s="293"/>
      <c r="Y20" s="294"/>
      <c r="Z20" s="227">
        <f>W20+X20+Y20</f>
        <v>0</v>
      </c>
      <c r="AA20" s="245">
        <f t="shared" si="1"/>
      </c>
      <c r="AB20" s="251"/>
      <c r="AC20" s="252"/>
      <c r="AD20" s="252"/>
      <c r="AE20" s="293">
        <f>AB20+AC20+AD20</f>
        <v>0</v>
      </c>
      <c r="AF20" s="245">
        <f t="shared" si="2"/>
      </c>
      <c r="AG20" s="251"/>
      <c r="AH20" s="252"/>
      <c r="AI20" s="252"/>
      <c r="AJ20" s="293">
        <f>AG20+AH20+AI20</f>
        <v>0</v>
      </c>
      <c r="AK20" s="245">
        <f t="shared" si="3"/>
      </c>
      <c r="AL20" s="256"/>
      <c r="AM20" s="295">
        <f>AE20+AJ20</f>
        <v>0</v>
      </c>
      <c r="AN20" s="256"/>
      <c r="AO20" s="227">
        <f>T20+Z20+AE20+AJ20</f>
        <v>0</v>
      </c>
      <c r="AP20" s="245">
        <f t="shared" si="4"/>
      </c>
    </row>
    <row r="21" spans="1:42" s="89" customFormat="1" ht="19.5" customHeight="1">
      <c r="A21" s="90"/>
      <c r="B21" s="195"/>
      <c r="C21" s="195"/>
      <c r="D21" s="195"/>
      <c r="E21" s="195"/>
      <c r="F21" s="195"/>
      <c r="G21" s="195"/>
      <c r="H21" s="91"/>
      <c r="I21" s="92"/>
      <c r="J21" s="93"/>
      <c r="K21" s="94"/>
      <c r="L21" s="95"/>
      <c r="M21" s="81"/>
      <c r="N21" s="380"/>
      <c r="O21" s="381"/>
      <c r="P21" s="292"/>
      <c r="Q21" s="228"/>
      <c r="R21" s="296"/>
      <c r="S21" s="297"/>
      <c r="T21" s="228">
        <f>SUM(T22)</f>
        <v>0</v>
      </c>
      <c r="U21" s="245">
        <f t="shared" si="0"/>
      </c>
      <c r="V21" s="246"/>
      <c r="W21" s="228"/>
      <c r="X21" s="296"/>
      <c r="Y21" s="297"/>
      <c r="Z21" s="298">
        <f>SUM(Z22)</f>
        <v>0</v>
      </c>
      <c r="AA21" s="245">
        <f t="shared" si="1"/>
      </c>
      <c r="AB21" s="258"/>
      <c r="AC21" s="259"/>
      <c r="AD21" s="259"/>
      <c r="AE21" s="296">
        <f>SUM(AE22)</f>
        <v>0</v>
      </c>
      <c r="AF21" s="245">
        <f t="shared" si="2"/>
      </c>
      <c r="AG21" s="299"/>
      <c r="AH21" s="259"/>
      <c r="AI21" s="259"/>
      <c r="AJ21" s="296">
        <f>SUM(AJ22)</f>
        <v>0</v>
      </c>
      <c r="AK21" s="245">
        <f t="shared" si="3"/>
      </c>
      <c r="AL21" s="256"/>
      <c r="AM21" s="300">
        <f>SUM(AM22)</f>
        <v>0</v>
      </c>
      <c r="AN21" s="256"/>
      <c r="AO21" s="228">
        <f>SUM(AO22)</f>
        <v>0</v>
      </c>
      <c r="AP21" s="245">
        <f t="shared" si="4"/>
      </c>
    </row>
    <row r="22" spans="1:42" s="113" customFormat="1" ht="19.5" customHeight="1">
      <c r="A22" s="100"/>
      <c r="B22" s="196"/>
      <c r="C22" s="196"/>
      <c r="D22" s="196"/>
      <c r="E22" s="196"/>
      <c r="F22" s="196"/>
      <c r="G22" s="196"/>
      <c r="H22" s="101"/>
      <c r="I22" s="102"/>
      <c r="J22" s="103"/>
      <c r="K22" s="104"/>
      <c r="L22" s="105"/>
      <c r="M22" s="50"/>
      <c r="N22" s="380"/>
      <c r="O22" s="381"/>
      <c r="P22" s="292"/>
      <c r="Q22" s="228"/>
      <c r="R22" s="296"/>
      <c r="S22" s="297"/>
      <c r="T22" s="228">
        <f aca="true" t="shared" si="5" ref="T22:T67">Q22+R22+S22</f>
        <v>0</v>
      </c>
      <c r="U22" s="245">
        <f t="shared" si="0"/>
      </c>
      <c r="V22" s="246"/>
      <c r="W22" s="228"/>
      <c r="X22" s="296"/>
      <c r="Y22" s="297"/>
      <c r="Z22" s="298">
        <f aca="true" t="shared" si="6" ref="Z22:Z67">W22+X22+Y22</f>
        <v>0</v>
      </c>
      <c r="AA22" s="245">
        <f t="shared" si="1"/>
      </c>
      <c r="AB22" s="263"/>
      <c r="AC22" s="264"/>
      <c r="AD22" s="264"/>
      <c r="AE22" s="296">
        <f aca="true" t="shared" si="7" ref="AE22:AE67">AB22+AC22+AD22</f>
        <v>0</v>
      </c>
      <c r="AF22" s="245">
        <f t="shared" si="2"/>
      </c>
      <c r="AG22" s="301"/>
      <c r="AH22" s="264"/>
      <c r="AI22" s="264"/>
      <c r="AJ22" s="296">
        <f aca="true" t="shared" si="8" ref="AJ22:AJ67">AG22+AH22+AI22</f>
        <v>0</v>
      </c>
      <c r="AK22" s="245">
        <f t="shared" si="3"/>
      </c>
      <c r="AL22" s="256"/>
      <c r="AM22" s="300">
        <f aca="true" t="shared" si="9" ref="AM22:AM67">AE22+AJ22</f>
        <v>0</v>
      </c>
      <c r="AN22" s="256"/>
      <c r="AO22" s="228">
        <f aca="true" t="shared" si="10" ref="AO22:AO67">T22+Z22+AE22+AJ22</f>
        <v>0</v>
      </c>
      <c r="AP22" s="245">
        <f t="shared" si="4"/>
      </c>
    </row>
    <row r="23" spans="1:42" s="89" customFormat="1" ht="19.5" customHeight="1">
      <c r="A23" s="90"/>
      <c r="B23" s="195"/>
      <c r="C23" s="195"/>
      <c r="D23" s="195"/>
      <c r="E23" s="195"/>
      <c r="F23" s="195"/>
      <c r="G23" s="195"/>
      <c r="H23" s="91"/>
      <c r="I23" s="92"/>
      <c r="J23" s="93"/>
      <c r="K23" s="94"/>
      <c r="L23" s="95"/>
      <c r="M23" s="81"/>
      <c r="N23" s="380"/>
      <c r="O23" s="381"/>
      <c r="P23" s="292"/>
      <c r="Q23" s="228"/>
      <c r="R23" s="296"/>
      <c r="S23" s="297"/>
      <c r="T23" s="228">
        <f t="shared" si="5"/>
        <v>0</v>
      </c>
      <c r="U23" s="245">
        <f t="shared" si="0"/>
      </c>
      <c r="V23" s="246"/>
      <c r="W23" s="228"/>
      <c r="X23" s="296"/>
      <c r="Y23" s="297"/>
      <c r="Z23" s="298">
        <f t="shared" si="6"/>
        <v>0</v>
      </c>
      <c r="AA23" s="245">
        <f t="shared" si="1"/>
      </c>
      <c r="AB23" s="258"/>
      <c r="AC23" s="259"/>
      <c r="AD23" s="259"/>
      <c r="AE23" s="296">
        <f t="shared" si="7"/>
        <v>0</v>
      </c>
      <c r="AF23" s="245">
        <f t="shared" si="2"/>
      </c>
      <c r="AG23" s="299"/>
      <c r="AH23" s="259"/>
      <c r="AI23" s="259"/>
      <c r="AJ23" s="296">
        <f t="shared" si="8"/>
        <v>0</v>
      </c>
      <c r="AK23" s="245">
        <f t="shared" si="3"/>
      </c>
      <c r="AL23" s="256"/>
      <c r="AM23" s="300">
        <f t="shared" si="9"/>
        <v>0</v>
      </c>
      <c r="AN23" s="256"/>
      <c r="AO23" s="228">
        <f t="shared" si="10"/>
        <v>0</v>
      </c>
      <c r="AP23" s="245">
        <f t="shared" si="4"/>
      </c>
    </row>
    <row r="24" spans="1:42" s="113" customFormat="1" ht="19.5" customHeight="1">
      <c r="A24" s="100"/>
      <c r="B24" s="196"/>
      <c r="C24" s="196"/>
      <c r="D24" s="196"/>
      <c r="E24" s="196"/>
      <c r="F24" s="196"/>
      <c r="G24" s="196"/>
      <c r="H24" s="101"/>
      <c r="I24" s="102"/>
      <c r="J24" s="103"/>
      <c r="K24" s="104"/>
      <c r="L24" s="105"/>
      <c r="M24" s="50"/>
      <c r="N24" s="380"/>
      <c r="O24" s="381"/>
      <c r="P24" s="292"/>
      <c r="Q24" s="228"/>
      <c r="R24" s="296"/>
      <c r="S24" s="297"/>
      <c r="T24" s="228">
        <f t="shared" si="5"/>
        <v>0</v>
      </c>
      <c r="U24" s="245">
        <f t="shared" si="0"/>
      </c>
      <c r="V24" s="246"/>
      <c r="W24" s="228"/>
      <c r="X24" s="296"/>
      <c r="Y24" s="297"/>
      <c r="Z24" s="298">
        <f t="shared" si="6"/>
        <v>0</v>
      </c>
      <c r="AA24" s="245">
        <f t="shared" si="1"/>
      </c>
      <c r="AB24" s="263"/>
      <c r="AC24" s="264"/>
      <c r="AD24" s="264"/>
      <c r="AE24" s="296">
        <f t="shared" si="7"/>
        <v>0</v>
      </c>
      <c r="AF24" s="245">
        <f t="shared" si="2"/>
      </c>
      <c r="AG24" s="301"/>
      <c r="AH24" s="264"/>
      <c r="AI24" s="264"/>
      <c r="AJ24" s="296">
        <f t="shared" si="8"/>
        <v>0</v>
      </c>
      <c r="AK24" s="245">
        <f t="shared" si="3"/>
      </c>
      <c r="AL24" s="256"/>
      <c r="AM24" s="300">
        <f t="shared" si="9"/>
        <v>0</v>
      </c>
      <c r="AN24" s="256"/>
      <c r="AO24" s="228">
        <f t="shared" si="10"/>
        <v>0</v>
      </c>
      <c r="AP24" s="245">
        <f t="shared" si="4"/>
      </c>
    </row>
    <row r="25" spans="1:42" s="74" customFormat="1" ht="19.5" customHeight="1">
      <c r="A25" s="59"/>
      <c r="B25" s="193"/>
      <c r="C25" s="193"/>
      <c r="D25" s="193"/>
      <c r="E25" s="193"/>
      <c r="F25" s="193"/>
      <c r="G25" s="193"/>
      <c r="H25" s="60"/>
      <c r="I25" s="61"/>
      <c r="J25" s="62"/>
      <c r="K25" s="63"/>
      <c r="L25" s="64"/>
      <c r="M25" s="65"/>
      <c r="N25" s="380"/>
      <c r="O25" s="381"/>
      <c r="P25" s="288"/>
      <c r="Q25" s="226"/>
      <c r="R25" s="289"/>
      <c r="S25" s="290"/>
      <c r="T25" s="226">
        <f t="shared" si="5"/>
        <v>0</v>
      </c>
      <c r="U25" s="245">
        <f t="shared" si="0"/>
      </c>
      <c r="V25" s="246"/>
      <c r="W25" s="226"/>
      <c r="X25" s="289"/>
      <c r="Y25" s="290"/>
      <c r="Z25" s="226">
        <f t="shared" si="6"/>
        <v>0</v>
      </c>
      <c r="AA25" s="245">
        <f t="shared" si="1"/>
      </c>
      <c r="AB25" s="242"/>
      <c r="AC25" s="243"/>
      <c r="AD25" s="243"/>
      <c r="AE25" s="289">
        <f t="shared" si="7"/>
        <v>0</v>
      </c>
      <c r="AF25" s="245">
        <f t="shared" si="2"/>
      </c>
      <c r="AG25" s="242"/>
      <c r="AH25" s="243"/>
      <c r="AI25" s="243"/>
      <c r="AJ25" s="289">
        <f t="shared" si="8"/>
        <v>0</v>
      </c>
      <c r="AK25" s="245">
        <f t="shared" si="3"/>
      </c>
      <c r="AL25" s="246"/>
      <c r="AM25" s="291">
        <f t="shared" si="9"/>
        <v>0</v>
      </c>
      <c r="AN25" s="246"/>
      <c r="AO25" s="226">
        <f t="shared" si="10"/>
        <v>0</v>
      </c>
      <c r="AP25" s="245">
        <f t="shared" si="4"/>
      </c>
    </row>
    <row r="26" spans="1:42" s="74" customFormat="1" ht="19.5" customHeight="1">
      <c r="A26" s="59"/>
      <c r="B26" s="193"/>
      <c r="C26" s="193"/>
      <c r="D26" s="193"/>
      <c r="E26" s="193"/>
      <c r="F26" s="193"/>
      <c r="G26" s="193"/>
      <c r="H26" s="60"/>
      <c r="I26" s="61"/>
      <c r="J26" s="62"/>
      <c r="K26" s="63"/>
      <c r="L26" s="64"/>
      <c r="M26" s="65"/>
      <c r="N26" s="380"/>
      <c r="O26" s="381"/>
      <c r="P26" s="288"/>
      <c r="Q26" s="226"/>
      <c r="R26" s="289"/>
      <c r="S26" s="290"/>
      <c r="T26" s="226">
        <f t="shared" si="5"/>
        <v>0</v>
      </c>
      <c r="U26" s="245">
        <f t="shared" si="0"/>
      </c>
      <c r="V26" s="246"/>
      <c r="W26" s="226"/>
      <c r="X26" s="289"/>
      <c r="Y26" s="290"/>
      <c r="Z26" s="226">
        <f t="shared" si="6"/>
        <v>0</v>
      </c>
      <c r="AA26" s="245">
        <f t="shared" si="1"/>
      </c>
      <c r="AB26" s="242"/>
      <c r="AC26" s="243"/>
      <c r="AD26" s="243"/>
      <c r="AE26" s="289">
        <f t="shared" si="7"/>
        <v>0</v>
      </c>
      <c r="AF26" s="245">
        <f t="shared" si="2"/>
      </c>
      <c r="AG26" s="242"/>
      <c r="AH26" s="243"/>
      <c r="AI26" s="243"/>
      <c r="AJ26" s="289">
        <f t="shared" si="8"/>
        <v>0</v>
      </c>
      <c r="AK26" s="245">
        <f t="shared" si="3"/>
      </c>
      <c r="AL26" s="246"/>
      <c r="AM26" s="291">
        <f t="shared" si="9"/>
        <v>0</v>
      </c>
      <c r="AN26" s="246"/>
      <c r="AO26" s="226">
        <f t="shared" si="10"/>
        <v>0</v>
      </c>
      <c r="AP26" s="245">
        <f t="shared" si="4"/>
      </c>
    </row>
    <row r="27" spans="1:42" s="123" customFormat="1" ht="19.5" customHeight="1">
      <c r="A27" s="90"/>
      <c r="B27" s="195"/>
      <c r="C27" s="195"/>
      <c r="D27" s="195"/>
      <c r="E27" s="195"/>
      <c r="F27" s="195"/>
      <c r="G27" s="195"/>
      <c r="H27" s="114"/>
      <c r="I27" s="92"/>
      <c r="J27" s="93"/>
      <c r="K27" s="94"/>
      <c r="L27" s="115"/>
      <c r="M27" s="116"/>
      <c r="N27" s="380"/>
      <c r="O27" s="381"/>
      <c r="P27" s="288"/>
      <c r="Q27" s="226"/>
      <c r="R27" s="289"/>
      <c r="S27" s="290"/>
      <c r="T27" s="226">
        <f t="shared" si="5"/>
        <v>0</v>
      </c>
      <c r="U27" s="245">
        <f t="shared" si="0"/>
      </c>
      <c r="V27" s="246"/>
      <c r="W27" s="226"/>
      <c r="X27" s="289"/>
      <c r="Y27" s="290"/>
      <c r="Z27" s="226">
        <f t="shared" si="6"/>
        <v>0</v>
      </c>
      <c r="AA27" s="245">
        <f t="shared" si="1"/>
      </c>
      <c r="AB27" s="242"/>
      <c r="AC27" s="243"/>
      <c r="AD27" s="243"/>
      <c r="AE27" s="289">
        <f t="shared" si="7"/>
        <v>0</v>
      </c>
      <c r="AF27" s="245">
        <f t="shared" si="2"/>
      </c>
      <c r="AG27" s="242"/>
      <c r="AH27" s="243"/>
      <c r="AI27" s="243"/>
      <c r="AJ27" s="289">
        <f t="shared" si="8"/>
        <v>0</v>
      </c>
      <c r="AK27" s="245">
        <f t="shared" si="3"/>
      </c>
      <c r="AL27" s="246"/>
      <c r="AM27" s="291">
        <f t="shared" si="9"/>
        <v>0</v>
      </c>
      <c r="AN27" s="246"/>
      <c r="AO27" s="226">
        <f t="shared" si="10"/>
        <v>0</v>
      </c>
      <c r="AP27" s="245">
        <f t="shared" si="4"/>
      </c>
    </row>
    <row r="28" spans="1:42" s="74" customFormat="1" ht="19.5" customHeight="1">
      <c r="A28" s="59"/>
      <c r="B28" s="193"/>
      <c r="C28" s="193"/>
      <c r="D28" s="193"/>
      <c r="E28" s="193"/>
      <c r="F28" s="193"/>
      <c r="G28" s="193"/>
      <c r="H28" s="60"/>
      <c r="I28" s="61"/>
      <c r="J28" s="62"/>
      <c r="K28" s="63"/>
      <c r="L28" s="64"/>
      <c r="M28" s="65"/>
      <c r="N28" s="380"/>
      <c r="O28" s="381"/>
      <c r="P28" s="288"/>
      <c r="Q28" s="226"/>
      <c r="R28" s="289"/>
      <c r="S28" s="290"/>
      <c r="T28" s="226">
        <f t="shared" si="5"/>
        <v>0</v>
      </c>
      <c r="U28" s="245">
        <f t="shared" si="0"/>
      </c>
      <c r="V28" s="246"/>
      <c r="W28" s="226"/>
      <c r="X28" s="289"/>
      <c r="Y28" s="290"/>
      <c r="Z28" s="226">
        <f t="shared" si="6"/>
        <v>0</v>
      </c>
      <c r="AA28" s="245">
        <f t="shared" si="1"/>
      </c>
      <c r="AB28" s="242"/>
      <c r="AC28" s="243"/>
      <c r="AD28" s="243"/>
      <c r="AE28" s="289">
        <f t="shared" si="7"/>
        <v>0</v>
      </c>
      <c r="AF28" s="245">
        <f t="shared" si="2"/>
      </c>
      <c r="AG28" s="242"/>
      <c r="AH28" s="243"/>
      <c r="AI28" s="243"/>
      <c r="AJ28" s="289">
        <f t="shared" si="8"/>
        <v>0</v>
      </c>
      <c r="AK28" s="245">
        <f t="shared" si="3"/>
      </c>
      <c r="AL28" s="246"/>
      <c r="AM28" s="291">
        <f t="shared" si="9"/>
        <v>0</v>
      </c>
      <c r="AN28" s="246"/>
      <c r="AO28" s="226">
        <f t="shared" si="10"/>
        <v>0</v>
      </c>
      <c r="AP28" s="245">
        <f t="shared" si="4"/>
      </c>
    </row>
    <row r="29" spans="1:42" s="89" customFormat="1" ht="19.5" customHeight="1">
      <c r="A29" s="75"/>
      <c r="B29" s="194"/>
      <c r="C29" s="194"/>
      <c r="D29" s="194"/>
      <c r="E29" s="194"/>
      <c r="F29" s="194"/>
      <c r="G29" s="194"/>
      <c r="H29" s="76"/>
      <c r="I29" s="77"/>
      <c r="J29" s="78"/>
      <c r="K29" s="79"/>
      <c r="L29" s="80"/>
      <c r="M29" s="81"/>
      <c r="N29" s="380"/>
      <c r="O29" s="381"/>
      <c r="P29" s="292"/>
      <c r="Q29" s="227"/>
      <c r="R29" s="293"/>
      <c r="S29" s="294"/>
      <c r="T29" s="227">
        <f t="shared" si="5"/>
        <v>0</v>
      </c>
      <c r="U29" s="245">
        <f t="shared" si="0"/>
      </c>
      <c r="V29" s="246"/>
      <c r="W29" s="227"/>
      <c r="X29" s="293"/>
      <c r="Y29" s="294"/>
      <c r="Z29" s="227">
        <f t="shared" si="6"/>
        <v>0</v>
      </c>
      <c r="AA29" s="245">
        <f t="shared" si="1"/>
      </c>
      <c r="AB29" s="251"/>
      <c r="AC29" s="252"/>
      <c r="AD29" s="252"/>
      <c r="AE29" s="293">
        <f t="shared" si="7"/>
        <v>0</v>
      </c>
      <c r="AF29" s="245">
        <f t="shared" si="2"/>
      </c>
      <c r="AG29" s="251"/>
      <c r="AH29" s="252"/>
      <c r="AI29" s="252"/>
      <c r="AJ29" s="293">
        <f t="shared" si="8"/>
        <v>0</v>
      </c>
      <c r="AK29" s="245">
        <f t="shared" si="3"/>
      </c>
      <c r="AL29" s="256"/>
      <c r="AM29" s="295">
        <f t="shared" si="9"/>
        <v>0</v>
      </c>
      <c r="AN29" s="256"/>
      <c r="AO29" s="227">
        <f t="shared" si="10"/>
        <v>0</v>
      </c>
      <c r="AP29" s="245">
        <f t="shared" si="4"/>
      </c>
    </row>
    <row r="30" spans="1:42" s="113" customFormat="1" ht="19.5" customHeight="1">
      <c r="A30" s="124"/>
      <c r="B30" s="197"/>
      <c r="C30" s="197"/>
      <c r="D30" s="197"/>
      <c r="E30" s="197"/>
      <c r="F30" s="197"/>
      <c r="G30" s="197"/>
      <c r="H30" s="125"/>
      <c r="I30" s="126"/>
      <c r="J30" s="127"/>
      <c r="K30" s="104"/>
      <c r="L30" s="105"/>
      <c r="M30" s="50"/>
      <c r="N30" s="380"/>
      <c r="O30" s="381"/>
      <c r="P30" s="292"/>
      <c r="Q30" s="228"/>
      <c r="R30" s="296"/>
      <c r="S30" s="297"/>
      <c r="T30" s="228">
        <f t="shared" si="5"/>
        <v>0</v>
      </c>
      <c r="U30" s="245">
        <f t="shared" si="0"/>
      </c>
      <c r="V30" s="246"/>
      <c r="W30" s="228"/>
      <c r="X30" s="296"/>
      <c r="Y30" s="297"/>
      <c r="Z30" s="228">
        <f t="shared" si="6"/>
        <v>0</v>
      </c>
      <c r="AA30" s="245">
        <f t="shared" si="1"/>
      </c>
      <c r="AB30" s="263"/>
      <c r="AC30" s="264"/>
      <c r="AD30" s="264"/>
      <c r="AE30" s="296">
        <f t="shared" si="7"/>
        <v>0</v>
      </c>
      <c r="AF30" s="245">
        <f t="shared" si="2"/>
      </c>
      <c r="AG30" s="263"/>
      <c r="AH30" s="264"/>
      <c r="AI30" s="264"/>
      <c r="AJ30" s="296">
        <f t="shared" si="8"/>
        <v>0</v>
      </c>
      <c r="AK30" s="245">
        <f t="shared" si="3"/>
      </c>
      <c r="AL30" s="256"/>
      <c r="AM30" s="300">
        <f t="shared" si="9"/>
        <v>0</v>
      </c>
      <c r="AN30" s="256"/>
      <c r="AO30" s="228">
        <f t="shared" si="10"/>
        <v>0</v>
      </c>
      <c r="AP30" s="245">
        <f t="shared" si="4"/>
      </c>
    </row>
    <row r="31" spans="1:42" s="113" customFormat="1" ht="19.5" customHeight="1">
      <c r="A31" s="100"/>
      <c r="B31" s="196"/>
      <c r="C31" s="196"/>
      <c r="D31" s="196"/>
      <c r="E31" s="196"/>
      <c r="F31" s="196"/>
      <c r="G31" s="196"/>
      <c r="H31" s="101"/>
      <c r="I31" s="102"/>
      <c r="J31" s="103"/>
      <c r="K31" s="104"/>
      <c r="L31" s="105"/>
      <c r="M31" s="50"/>
      <c r="N31" s="380"/>
      <c r="O31" s="381"/>
      <c r="P31" s="292"/>
      <c r="Q31" s="228"/>
      <c r="R31" s="296"/>
      <c r="S31" s="297"/>
      <c r="T31" s="228">
        <f t="shared" si="5"/>
        <v>0</v>
      </c>
      <c r="U31" s="245">
        <f t="shared" si="0"/>
      </c>
      <c r="V31" s="246"/>
      <c r="W31" s="228"/>
      <c r="X31" s="296"/>
      <c r="Y31" s="297"/>
      <c r="Z31" s="228">
        <f t="shared" si="6"/>
        <v>0</v>
      </c>
      <c r="AA31" s="245">
        <f t="shared" si="1"/>
      </c>
      <c r="AB31" s="263"/>
      <c r="AC31" s="264"/>
      <c r="AD31" s="264"/>
      <c r="AE31" s="296">
        <f t="shared" si="7"/>
        <v>0</v>
      </c>
      <c r="AF31" s="245">
        <f t="shared" si="2"/>
      </c>
      <c r="AG31" s="263"/>
      <c r="AH31" s="264"/>
      <c r="AI31" s="264"/>
      <c r="AJ31" s="296">
        <f t="shared" si="8"/>
        <v>0</v>
      </c>
      <c r="AK31" s="245">
        <f t="shared" si="3"/>
      </c>
      <c r="AL31" s="256"/>
      <c r="AM31" s="300">
        <f t="shared" si="9"/>
        <v>0</v>
      </c>
      <c r="AN31" s="256"/>
      <c r="AO31" s="228">
        <f t="shared" si="10"/>
        <v>0</v>
      </c>
      <c r="AP31" s="245">
        <f t="shared" si="4"/>
      </c>
    </row>
    <row r="32" spans="1:42" s="113" customFormat="1" ht="19.5" customHeight="1">
      <c r="A32" s="100"/>
      <c r="B32" s="196"/>
      <c r="C32" s="196"/>
      <c r="D32" s="196"/>
      <c r="E32" s="196"/>
      <c r="F32" s="196"/>
      <c r="G32" s="196"/>
      <c r="H32" s="101"/>
      <c r="I32" s="101"/>
      <c r="J32" s="128"/>
      <c r="K32" s="104"/>
      <c r="L32" s="105"/>
      <c r="M32" s="50"/>
      <c r="N32" s="380"/>
      <c r="O32" s="381"/>
      <c r="P32" s="292"/>
      <c r="Q32" s="228"/>
      <c r="R32" s="296"/>
      <c r="S32" s="297"/>
      <c r="T32" s="228">
        <f t="shared" si="5"/>
        <v>0</v>
      </c>
      <c r="U32" s="245">
        <f t="shared" si="0"/>
      </c>
      <c r="V32" s="246"/>
      <c r="W32" s="228"/>
      <c r="X32" s="296"/>
      <c r="Y32" s="297"/>
      <c r="Z32" s="228">
        <f t="shared" si="6"/>
        <v>0</v>
      </c>
      <c r="AA32" s="245">
        <f t="shared" si="1"/>
      </c>
      <c r="AB32" s="263"/>
      <c r="AC32" s="264"/>
      <c r="AD32" s="264"/>
      <c r="AE32" s="296">
        <f t="shared" si="7"/>
        <v>0</v>
      </c>
      <c r="AF32" s="245">
        <f t="shared" si="2"/>
      </c>
      <c r="AG32" s="263"/>
      <c r="AH32" s="264"/>
      <c r="AI32" s="264"/>
      <c r="AJ32" s="296">
        <f t="shared" si="8"/>
        <v>0</v>
      </c>
      <c r="AK32" s="245">
        <f t="shared" si="3"/>
      </c>
      <c r="AL32" s="256"/>
      <c r="AM32" s="300">
        <f t="shared" si="9"/>
        <v>0</v>
      </c>
      <c r="AN32" s="256"/>
      <c r="AO32" s="228">
        <f t="shared" si="10"/>
        <v>0</v>
      </c>
      <c r="AP32" s="245">
        <f t="shared" si="4"/>
      </c>
    </row>
    <row r="33" spans="1:42" s="113" customFormat="1" ht="19.5" customHeight="1">
      <c r="A33" s="100"/>
      <c r="B33" s="196"/>
      <c r="C33" s="196"/>
      <c r="D33" s="196"/>
      <c r="E33" s="196"/>
      <c r="F33" s="196"/>
      <c r="G33" s="196"/>
      <c r="H33" s="101"/>
      <c r="I33" s="102"/>
      <c r="J33" s="103"/>
      <c r="K33" s="104"/>
      <c r="L33" s="105"/>
      <c r="M33" s="50"/>
      <c r="N33" s="380"/>
      <c r="O33" s="381"/>
      <c r="P33" s="292"/>
      <c r="Q33" s="228"/>
      <c r="R33" s="296"/>
      <c r="S33" s="297"/>
      <c r="T33" s="228">
        <f t="shared" si="5"/>
        <v>0</v>
      </c>
      <c r="U33" s="245">
        <f t="shared" si="0"/>
      </c>
      <c r="V33" s="246"/>
      <c r="W33" s="228"/>
      <c r="X33" s="296"/>
      <c r="Y33" s="297"/>
      <c r="Z33" s="228">
        <f t="shared" si="6"/>
        <v>0</v>
      </c>
      <c r="AA33" s="245">
        <f t="shared" si="1"/>
      </c>
      <c r="AB33" s="263"/>
      <c r="AC33" s="264"/>
      <c r="AD33" s="264"/>
      <c r="AE33" s="296">
        <f t="shared" si="7"/>
        <v>0</v>
      </c>
      <c r="AF33" s="245">
        <f t="shared" si="2"/>
      </c>
      <c r="AG33" s="263"/>
      <c r="AH33" s="264"/>
      <c r="AI33" s="264"/>
      <c r="AJ33" s="296">
        <f t="shared" si="8"/>
        <v>0</v>
      </c>
      <c r="AK33" s="245">
        <f t="shared" si="3"/>
      </c>
      <c r="AL33" s="256"/>
      <c r="AM33" s="300">
        <f t="shared" si="9"/>
        <v>0</v>
      </c>
      <c r="AN33" s="256"/>
      <c r="AO33" s="228">
        <f t="shared" si="10"/>
        <v>0</v>
      </c>
      <c r="AP33" s="245">
        <f t="shared" si="4"/>
      </c>
    </row>
    <row r="34" spans="1:42" s="113" customFormat="1" ht="19.5" customHeight="1">
      <c r="A34" s="100"/>
      <c r="B34" s="196"/>
      <c r="C34" s="196"/>
      <c r="D34" s="196"/>
      <c r="E34" s="196"/>
      <c r="F34" s="196"/>
      <c r="G34" s="196"/>
      <c r="H34" s="101"/>
      <c r="I34" s="102"/>
      <c r="J34" s="103"/>
      <c r="K34" s="104"/>
      <c r="L34" s="105"/>
      <c r="M34" s="50"/>
      <c r="N34" s="380"/>
      <c r="O34" s="381"/>
      <c r="P34" s="292"/>
      <c r="Q34" s="228"/>
      <c r="R34" s="296"/>
      <c r="S34" s="297"/>
      <c r="T34" s="228">
        <f t="shared" si="5"/>
        <v>0</v>
      </c>
      <c r="U34" s="245">
        <f t="shared" si="0"/>
      </c>
      <c r="V34" s="246"/>
      <c r="W34" s="228"/>
      <c r="X34" s="296"/>
      <c r="Y34" s="297"/>
      <c r="Z34" s="228">
        <f t="shared" si="6"/>
        <v>0</v>
      </c>
      <c r="AA34" s="245">
        <f t="shared" si="1"/>
      </c>
      <c r="AB34" s="263"/>
      <c r="AC34" s="264"/>
      <c r="AD34" s="264"/>
      <c r="AE34" s="296">
        <f t="shared" si="7"/>
        <v>0</v>
      </c>
      <c r="AF34" s="245">
        <f t="shared" si="2"/>
      </c>
      <c r="AG34" s="263"/>
      <c r="AH34" s="264"/>
      <c r="AI34" s="264"/>
      <c r="AJ34" s="296">
        <f t="shared" si="8"/>
        <v>0</v>
      </c>
      <c r="AK34" s="245">
        <f t="shared" si="3"/>
      </c>
      <c r="AL34" s="256"/>
      <c r="AM34" s="300">
        <f t="shared" si="9"/>
        <v>0</v>
      </c>
      <c r="AN34" s="256"/>
      <c r="AO34" s="228">
        <f t="shared" si="10"/>
        <v>0</v>
      </c>
      <c r="AP34" s="245">
        <f t="shared" si="4"/>
      </c>
    </row>
    <row r="35" spans="1:42" s="74" customFormat="1" ht="19.5" customHeight="1">
      <c r="A35" s="59"/>
      <c r="B35" s="193"/>
      <c r="C35" s="193"/>
      <c r="D35" s="193"/>
      <c r="E35" s="193"/>
      <c r="F35" s="193"/>
      <c r="G35" s="193"/>
      <c r="H35" s="60"/>
      <c r="I35" s="61"/>
      <c r="J35" s="129"/>
      <c r="K35" s="63"/>
      <c r="L35" s="64"/>
      <c r="M35" s="65"/>
      <c r="N35" s="380"/>
      <c r="O35" s="381"/>
      <c r="P35" s="288"/>
      <c r="Q35" s="226"/>
      <c r="R35" s="289"/>
      <c r="S35" s="290"/>
      <c r="T35" s="226">
        <f t="shared" si="5"/>
        <v>0</v>
      </c>
      <c r="U35" s="245">
        <f t="shared" si="0"/>
      </c>
      <c r="V35" s="246"/>
      <c r="W35" s="226"/>
      <c r="X35" s="289"/>
      <c r="Y35" s="290"/>
      <c r="Z35" s="226">
        <f t="shared" si="6"/>
        <v>0</v>
      </c>
      <c r="AA35" s="245">
        <f t="shared" si="1"/>
      </c>
      <c r="AB35" s="242"/>
      <c r="AC35" s="243"/>
      <c r="AD35" s="243"/>
      <c r="AE35" s="289">
        <f t="shared" si="7"/>
        <v>0</v>
      </c>
      <c r="AF35" s="245">
        <f t="shared" si="2"/>
      </c>
      <c r="AG35" s="242"/>
      <c r="AH35" s="243"/>
      <c r="AI35" s="243"/>
      <c r="AJ35" s="289">
        <f t="shared" si="8"/>
        <v>0</v>
      </c>
      <c r="AK35" s="245">
        <f t="shared" si="3"/>
      </c>
      <c r="AL35" s="246"/>
      <c r="AM35" s="291">
        <f t="shared" si="9"/>
        <v>0</v>
      </c>
      <c r="AN35" s="246"/>
      <c r="AO35" s="226">
        <f t="shared" si="10"/>
        <v>0</v>
      </c>
      <c r="AP35" s="245">
        <f t="shared" si="4"/>
      </c>
    </row>
    <row r="36" spans="1:42" s="89" customFormat="1" ht="19.5" customHeight="1">
      <c r="A36" s="90"/>
      <c r="B36" s="195"/>
      <c r="C36" s="195"/>
      <c r="D36" s="195"/>
      <c r="E36" s="195"/>
      <c r="F36" s="195"/>
      <c r="G36" s="195"/>
      <c r="H36" s="91"/>
      <c r="I36" s="92"/>
      <c r="J36" s="93"/>
      <c r="K36" s="94"/>
      <c r="L36" s="95"/>
      <c r="M36" s="81"/>
      <c r="N36" s="380"/>
      <c r="O36" s="381"/>
      <c r="P36" s="292"/>
      <c r="Q36" s="228"/>
      <c r="R36" s="296"/>
      <c r="S36" s="297"/>
      <c r="T36" s="228">
        <f t="shared" si="5"/>
        <v>0</v>
      </c>
      <c r="U36" s="245">
        <f t="shared" si="0"/>
      </c>
      <c r="V36" s="246"/>
      <c r="W36" s="228"/>
      <c r="X36" s="296"/>
      <c r="Y36" s="297"/>
      <c r="Z36" s="228">
        <f t="shared" si="6"/>
        <v>0</v>
      </c>
      <c r="AA36" s="245">
        <f t="shared" si="1"/>
      </c>
      <c r="AB36" s="258"/>
      <c r="AC36" s="259"/>
      <c r="AD36" s="259"/>
      <c r="AE36" s="296">
        <f t="shared" si="7"/>
        <v>0</v>
      </c>
      <c r="AF36" s="245">
        <f t="shared" si="2"/>
      </c>
      <c r="AG36" s="258"/>
      <c r="AH36" s="259"/>
      <c r="AI36" s="259"/>
      <c r="AJ36" s="296">
        <f t="shared" si="8"/>
        <v>0</v>
      </c>
      <c r="AK36" s="245">
        <f t="shared" si="3"/>
      </c>
      <c r="AL36" s="256"/>
      <c r="AM36" s="300">
        <f t="shared" si="9"/>
        <v>0</v>
      </c>
      <c r="AN36" s="256"/>
      <c r="AO36" s="228">
        <f t="shared" si="10"/>
        <v>0</v>
      </c>
      <c r="AP36" s="245">
        <f t="shared" si="4"/>
      </c>
    </row>
    <row r="37" spans="1:42" s="113" customFormat="1" ht="19.5" customHeight="1">
      <c r="A37" s="100"/>
      <c r="B37" s="196"/>
      <c r="C37" s="196"/>
      <c r="D37" s="196"/>
      <c r="E37" s="196"/>
      <c r="F37" s="196"/>
      <c r="G37" s="196"/>
      <c r="H37" s="101"/>
      <c r="I37" s="102"/>
      <c r="J37" s="103"/>
      <c r="K37" s="104"/>
      <c r="L37" s="105"/>
      <c r="M37" s="50"/>
      <c r="N37" s="380"/>
      <c r="O37" s="381"/>
      <c r="P37" s="292"/>
      <c r="Q37" s="228"/>
      <c r="R37" s="296"/>
      <c r="S37" s="297"/>
      <c r="T37" s="228">
        <f t="shared" si="5"/>
        <v>0</v>
      </c>
      <c r="U37" s="245">
        <f t="shared" si="0"/>
      </c>
      <c r="V37" s="246"/>
      <c r="W37" s="228"/>
      <c r="X37" s="296"/>
      <c r="Y37" s="297"/>
      <c r="Z37" s="228">
        <f t="shared" si="6"/>
        <v>0</v>
      </c>
      <c r="AA37" s="245">
        <f t="shared" si="1"/>
      </c>
      <c r="AB37" s="263"/>
      <c r="AC37" s="264"/>
      <c r="AD37" s="264"/>
      <c r="AE37" s="296">
        <f t="shared" si="7"/>
        <v>0</v>
      </c>
      <c r="AF37" s="245">
        <f t="shared" si="2"/>
      </c>
      <c r="AG37" s="263"/>
      <c r="AH37" s="264"/>
      <c r="AI37" s="264"/>
      <c r="AJ37" s="296">
        <f t="shared" si="8"/>
        <v>0</v>
      </c>
      <c r="AK37" s="245">
        <f t="shared" si="3"/>
      </c>
      <c r="AL37" s="256"/>
      <c r="AM37" s="300">
        <f t="shared" si="9"/>
        <v>0</v>
      </c>
      <c r="AN37" s="256"/>
      <c r="AO37" s="228">
        <f t="shared" si="10"/>
        <v>0</v>
      </c>
      <c r="AP37" s="245">
        <f t="shared" si="4"/>
      </c>
    </row>
    <row r="38" spans="1:42" s="89" customFormat="1" ht="19.5" customHeight="1">
      <c r="A38" s="90"/>
      <c r="B38" s="195"/>
      <c r="C38" s="195"/>
      <c r="D38" s="195"/>
      <c r="E38" s="195"/>
      <c r="F38" s="195"/>
      <c r="G38" s="195"/>
      <c r="H38" s="91"/>
      <c r="I38" s="92"/>
      <c r="J38" s="93"/>
      <c r="K38" s="94"/>
      <c r="L38" s="95"/>
      <c r="M38" s="81"/>
      <c r="N38" s="380"/>
      <c r="O38" s="381"/>
      <c r="P38" s="292"/>
      <c r="Q38" s="228"/>
      <c r="R38" s="296"/>
      <c r="S38" s="297"/>
      <c r="T38" s="228">
        <f t="shared" si="5"/>
        <v>0</v>
      </c>
      <c r="U38" s="245">
        <f t="shared" si="0"/>
      </c>
      <c r="V38" s="246"/>
      <c r="W38" s="228"/>
      <c r="X38" s="296"/>
      <c r="Y38" s="297"/>
      <c r="Z38" s="228">
        <f t="shared" si="6"/>
        <v>0</v>
      </c>
      <c r="AA38" s="245">
        <f t="shared" si="1"/>
      </c>
      <c r="AB38" s="258"/>
      <c r="AC38" s="259"/>
      <c r="AD38" s="259"/>
      <c r="AE38" s="296">
        <f t="shared" si="7"/>
        <v>0</v>
      </c>
      <c r="AF38" s="245">
        <f t="shared" si="2"/>
      </c>
      <c r="AG38" s="258"/>
      <c r="AH38" s="259"/>
      <c r="AI38" s="259"/>
      <c r="AJ38" s="296">
        <f t="shared" si="8"/>
        <v>0</v>
      </c>
      <c r="AK38" s="245">
        <f t="shared" si="3"/>
      </c>
      <c r="AL38" s="256"/>
      <c r="AM38" s="300">
        <f t="shared" si="9"/>
        <v>0</v>
      </c>
      <c r="AN38" s="256"/>
      <c r="AO38" s="228">
        <f t="shared" si="10"/>
        <v>0</v>
      </c>
      <c r="AP38" s="245">
        <f t="shared" si="4"/>
      </c>
    </row>
    <row r="39" spans="1:42" s="113" customFormat="1" ht="19.5" customHeight="1">
      <c r="A39" s="100"/>
      <c r="B39" s="196"/>
      <c r="C39" s="196"/>
      <c r="D39" s="196"/>
      <c r="E39" s="196"/>
      <c r="F39" s="196"/>
      <c r="G39" s="196"/>
      <c r="H39" s="101"/>
      <c r="I39" s="102"/>
      <c r="J39" s="103"/>
      <c r="K39" s="104"/>
      <c r="L39" s="105"/>
      <c r="M39" s="50"/>
      <c r="N39" s="380"/>
      <c r="O39" s="381"/>
      <c r="P39" s="292"/>
      <c r="Q39" s="228"/>
      <c r="R39" s="296"/>
      <c r="S39" s="297"/>
      <c r="T39" s="228">
        <f t="shared" si="5"/>
        <v>0</v>
      </c>
      <c r="U39" s="245">
        <f t="shared" si="0"/>
      </c>
      <c r="V39" s="246"/>
      <c r="W39" s="228"/>
      <c r="X39" s="296"/>
      <c r="Y39" s="297"/>
      <c r="Z39" s="228">
        <f t="shared" si="6"/>
        <v>0</v>
      </c>
      <c r="AA39" s="245">
        <f t="shared" si="1"/>
      </c>
      <c r="AB39" s="263"/>
      <c r="AC39" s="264"/>
      <c r="AD39" s="264"/>
      <c r="AE39" s="296">
        <f t="shared" si="7"/>
        <v>0</v>
      </c>
      <c r="AF39" s="245">
        <f t="shared" si="2"/>
      </c>
      <c r="AG39" s="263"/>
      <c r="AH39" s="264"/>
      <c r="AI39" s="264"/>
      <c r="AJ39" s="296">
        <f t="shared" si="8"/>
        <v>0</v>
      </c>
      <c r="AK39" s="245">
        <f t="shared" si="3"/>
      </c>
      <c r="AL39" s="256"/>
      <c r="AM39" s="300">
        <f t="shared" si="9"/>
        <v>0</v>
      </c>
      <c r="AN39" s="256"/>
      <c r="AO39" s="228">
        <f t="shared" si="10"/>
        <v>0</v>
      </c>
      <c r="AP39" s="245">
        <f t="shared" si="4"/>
      </c>
    </row>
    <row r="40" spans="1:42" s="89" customFormat="1" ht="19.5" customHeight="1">
      <c r="A40" s="90"/>
      <c r="B40" s="195"/>
      <c r="C40" s="195"/>
      <c r="D40" s="195"/>
      <c r="E40" s="195"/>
      <c r="F40" s="195"/>
      <c r="G40" s="195"/>
      <c r="H40" s="91"/>
      <c r="I40" s="92"/>
      <c r="J40" s="93"/>
      <c r="K40" s="94"/>
      <c r="L40" s="95"/>
      <c r="M40" s="81"/>
      <c r="N40" s="380"/>
      <c r="O40" s="381"/>
      <c r="P40" s="292"/>
      <c r="Q40" s="228"/>
      <c r="R40" s="296"/>
      <c r="S40" s="297"/>
      <c r="T40" s="228">
        <f t="shared" si="5"/>
        <v>0</v>
      </c>
      <c r="U40" s="245">
        <f t="shared" si="0"/>
      </c>
      <c r="V40" s="246"/>
      <c r="W40" s="228"/>
      <c r="X40" s="296"/>
      <c r="Y40" s="297"/>
      <c r="Z40" s="228">
        <f t="shared" si="6"/>
        <v>0</v>
      </c>
      <c r="AA40" s="245">
        <f t="shared" si="1"/>
      </c>
      <c r="AB40" s="258"/>
      <c r="AC40" s="259"/>
      <c r="AD40" s="259"/>
      <c r="AE40" s="296">
        <f t="shared" si="7"/>
        <v>0</v>
      </c>
      <c r="AF40" s="245">
        <f t="shared" si="2"/>
      </c>
      <c r="AG40" s="258"/>
      <c r="AH40" s="259"/>
      <c r="AI40" s="259"/>
      <c r="AJ40" s="296">
        <f t="shared" si="8"/>
        <v>0</v>
      </c>
      <c r="AK40" s="245">
        <f t="shared" si="3"/>
      </c>
      <c r="AL40" s="256"/>
      <c r="AM40" s="300">
        <f t="shared" si="9"/>
        <v>0</v>
      </c>
      <c r="AN40" s="256"/>
      <c r="AO40" s="228">
        <f t="shared" si="10"/>
        <v>0</v>
      </c>
      <c r="AP40" s="245">
        <f t="shared" si="4"/>
      </c>
    </row>
    <row r="41" spans="1:42" s="113" customFormat="1" ht="19.5" customHeight="1">
      <c r="A41" s="100"/>
      <c r="B41" s="196"/>
      <c r="C41" s="196"/>
      <c r="D41" s="196"/>
      <c r="E41" s="196"/>
      <c r="F41" s="196"/>
      <c r="G41" s="196"/>
      <c r="H41" s="101"/>
      <c r="I41" s="102"/>
      <c r="J41" s="103"/>
      <c r="K41" s="104"/>
      <c r="L41" s="105"/>
      <c r="M41" s="50"/>
      <c r="N41" s="380"/>
      <c r="O41" s="381"/>
      <c r="P41" s="292"/>
      <c r="Q41" s="228"/>
      <c r="R41" s="296"/>
      <c r="S41" s="297"/>
      <c r="T41" s="228">
        <f t="shared" si="5"/>
        <v>0</v>
      </c>
      <c r="U41" s="245">
        <f t="shared" si="0"/>
      </c>
      <c r="V41" s="246"/>
      <c r="W41" s="228"/>
      <c r="X41" s="296"/>
      <c r="Y41" s="297"/>
      <c r="Z41" s="228">
        <f t="shared" si="6"/>
        <v>0</v>
      </c>
      <c r="AA41" s="245">
        <f t="shared" si="1"/>
      </c>
      <c r="AB41" s="263"/>
      <c r="AC41" s="264"/>
      <c r="AD41" s="264"/>
      <c r="AE41" s="296">
        <f t="shared" si="7"/>
        <v>0</v>
      </c>
      <c r="AF41" s="245">
        <f t="shared" si="2"/>
      </c>
      <c r="AG41" s="263"/>
      <c r="AH41" s="264"/>
      <c r="AI41" s="264"/>
      <c r="AJ41" s="296">
        <f t="shared" si="8"/>
        <v>0</v>
      </c>
      <c r="AK41" s="245">
        <f t="shared" si="3"/>
      </c>
      <c r="AL41" s="256"/>
      <c r="AM41" s="300">
        <f t="shared" si="9"/>
        <v>0</v>
      </c>
      <c r="AN41" s="256"/>
      <c r="AO41" s="228">
        <f t="shared" si="10"/>
        <v>0</v>
      </c>
      <c r="AP41" s="245">
        <f t="shared" si="4"/>
      </c>
    </row>
    <row r="42" spans="1:42" s="89" customFormat="1" ht="19.5" customHeight="1">
      <c r="A42" s="90"/>
      <c r="B42" s="195"/>
      <c r="C42" s="195"/>
      <c r="D42" s="195"/>
      <c r="E42" s="195"/>
      <c r="F42" s="195"/>
      <c r="G42" s="195"/>
      <c r="H42" s="91"/>
      <c r="I42" s="92"/>
      <c r="J42" s="93"/>
      <c r="K42" s="94"/>
      <c r="L42" s="95"/>
      <c r="M42" s="81"/>
      <c r="N42" s="380"/>
      <c r="O42" s="381"/>
      <c r="P42" s="292"/>
      <c r="Q42" s="228"/>
      <c r="R42" s="296"/>
      <c r="S42" s="297"/>
      <c r="T42" s="228">
        <f t="shared" si="5"/>
        <v>0</v>
      </c>
      <c r="U42" s="245">
        <f t="shared" si="0"/>
      </c>
      <c r="V42" s="246"/>
      <c r="W42" s="228"/>
      <c r="X42" s="296"/>
      <c r="Y42" s="297"/>
      <c r="Z42" s="228">
        <f t="shared" si="6"/>
        <v>0</v>
      </c>
      <c r="AA42" s="245">
        <f t="shared" si="1"/>
      </c>
      <c r="AB42" s="258"/>
      <c r="AC42" s="259"/>
      <c r="AD42" s="259"/>
      <c r="AE42" s="296">
        <f t="shared" si="7"/>
        <v>0</v>
      </c>
      <c r="AF42" s="245">
        <f t="shared" si="2"/>
      </c>
      <c r="AG42" s="258"/>
      <c r="AH42" s="259"/>
      <c r="AI42" s="259"/>
      <c r="AJ42" s="296">
        <f t="shared" si="8"/>
        <v>0</v>
      </c>
      <c r="AK42" s="245">
        <f t="shared" si="3"/>
      </c>
      <c r="AL42" s="256"/>
      <c r="AM42" s="300">
        <f t="shared" si="9"/>
        <v>0</v>
      </c>
      <c r="AN42" s="256"/>
      <c r="AO42" s="228">
        <f t="shared" si="10"/>
        <v>0</v>
      </c>
      <c r="AP42" s="245">
        <f t="shared" si="4"/>
      </c>
    </row>
    <row r="43" spans="1:42" s="89" customFormat="1" ht="19.5" customHeight="1">
      <c r="A43" s="90"/>
      <c r="B43" s="195"/>
      <c r="C43" s="195"/>
      <c r="D43" s="195"/>
      <c r="E43" s="195"/>
      <c r="F43" s="195"/>
      <c r="G43" s="195"/>
      <c r="H43" s="91"/>
      <c r="I43" s="92"/>
      <c r="J43" s="93"/>
      <c r="K43" s="94"/>
      <c r="L43" s="95"/>
      <c r="M43" s="81"/>
      <c r="N43" s="380"/>
      <c r="O43" s="381"/>
      <c r="P43" s="292"/>
      <c r="Q43" s="228"/>
      <c r="R43" s="296"/>
      <c r="S43" s="297"/>
      <c r="T43" s="228">
        <f t="shared" si="5"/>
        <v>0</v>
      </c>
      <c r="U43" s="245">
        <f t="shared" si="0"/>
      </c>
      <c r="V43" s="246"/>
      <c r="W43" s="228"/>
      <c r="X43" s="296"/>
      <c r="Y43" s="297"/>
      <c r="Z43" s="228">
        <f t="shared" si="6"/>
        <v>0</v>
      </c>
      <c r="AA43" s="245">
        <f t="shared" si="1"/>
      </c>
      <c r="AB43" s="258"/>
      <c r="AC43" s="259"/>
      <c r="AD43" s="259"/>
      <c r="AE43" s="296">
        <f t="shared" si="7"/>
        <v>0</v>
      </c>
      <c r="AF43" s="245">
        <f t="shared" si="2"/>
      </c>
      <c r="AG43" s="258"/>
      <c r="AH43" s="259"/>
      <c r="AI43" s="259"/>
      <c r="AJ43" s="296">
        <f t="shared" si="8"/>
        <v>0</v>
      </c>
      <c r="AK43" s="245">
        <f t="shared" si="3"/>
      </c>
      <c r="AL43" s="256"/>
      <c r="AM43" s="300">
        <f t="shared" si="9"/>
        <v>0</v>
      </c>
      <c r="AN43" s="256"/>
      <c r="AO43" s="228">
        <f t="shared" si="10"/>
        <v>0</v>
      </c>
      <c r="AP43" s="245">
        <f t="shared" si="4"/>
      </c>
    </row>
    <row r="44" spans="1:42" s="113" customFormat="1" ht="19.5" customHeight="1">
      <c r="A44" s="100"/>
      <c r="B44" s="196"/>
      <c r="C44" s="196"/>
      <c r="D44" s="196"/>
      <c r="E44" s="196"/>
      <c r="F44" s="196"/>
      <c r="G44" s="196"/>
      <c r="H44" s="101"/>
      <c r="I44" s="102"/>
      <c r="J44" s="103"/>
      <c r="K44" s="104"/>
      <c r="L44" s="105"/>
      <c r="M44" s="50"/>
      <c r="N44" s="380"/>
      <c r="O44" s="381"/>
      <c r="P44" s="292"/>
      <c r="Q44" s="228"/>
      <c r="R44" s="296"/>
      <c r="S44" s="297"/>
      <c r="T44" s="228">
        <f t="shared" si="5"/>
        <v>0</v>
      </c>
      <c r="U44" s="245">
        <f t="shared" si="0"/>
      </c>
      <c r="V44" s="246"/>
      <c r="W44" s="228"/>
      <c r="X44" s="296"/>
      <c r="Y44" s="297"/>
      <c r="Z44" s="228">
        <f t="shared" si="6"/>
        <v>0</v>
      </c>
      <c r="AA44" s="245">
        <f t="shared" si="1"/>
      </c>
      <c r="AB44" s="263"/>
      <c r="AC44" s="264"/>
      <c r="AD44" s="264"/>
      <c r="AE44" s="296">
        <f t="shared" si="7"/>
        <v>0</v>
      </c>
      <c r="AF44" s="245">
        <f t="shared" si="2"/>
      </c>
      <c r="AG44" s="263"/>
      <c r="AH44" s="264"/>
      <c r="AI44" s="264"/>
      <c r="AJ44" s="296">
        <f t="shared" si="8"/>
        <v>0</v>
      </c>
      <c r="AK44" s="245">
        <f t="shared" si="3"/>
      </c>
      <c r="AL44" s="256"/>
      <c r="AM44" s="300">
        <f t="shared" si="9"/>
        <v>0</v>
      </c>
      <c r="AN44" s="256"/>
      <c r="AO44" s="228">
        <f t="shared" si="10"/>
        <v>0</v>
      </c>
      <c r="AP44" s="245">
        <f t="shared" si="4"/>
      </c>
    </row>
    <row r="45" spans="1:42" s="123" customFormat="1" ht="19.5" customHeight="1">
      <c r="A45" s="90"/>
      <c r="B45" s="195"/>
      <c r="C45" s="195"/>
      <c r="D45" s="195"/>
      <c r="E45" s="195"/>
      <c r="F45" s="195"/>
      <c r="G45" s="195"/>
      <c r="H45" s="91"/>
      <c r="I45" s="92"/>
      <c r="J45" s="93"/>
      <c r="K45" s="94"/>
      <c r="L45" s="115"/>
      <c r="M45" s="116"/>
      <c r="N45" s="380"/>
      <c r="O45" s="381"/>
      <c r="P45" s="288"/>
      <c r="Q45" s="226"/>
      <c r="R45" s="289"/>
      <c r="S45" s="290"/>
      <c r="T45" s="226">
        <f t="shared" si="5"/>
        <v>0</v>
      </c>
      <c r="U45" s="245">
        <f t="shared" si="0"/>
      </c>
      <c r="V45" s="246"/>
      <c r="W45" s="226"/>
      <c r="X45" s="289"/>
      <c r="Y45" s="290"/>
      <c r="Z45" s="226">
        <f t="shared" si="6"/>
        <v>0</v>
      </c>
      <c r="AA45" s="245">
        <f t="shared" si="1"/>
      </c>
      <c r="AB45" s="242"/>
      <c r="AC45" s="243"/>
      <c r="AD45" s="243"/>
      <c r="AE45" s="289">
        <f t="shared" si="7"/>
        <v>0</v>
      </c>
      <c r="AF45" s="245">
        <f t="shared" si="2"/>
      </c>
      <c r="AG45" s="242"/>
      <c r="AH45" s="243"/>
      <c r="AI45" s="243"/>
      <c r="AJ45" s="289">
        <f t="shared" si="8"/>
        <v>0</v>
      </c>
      <c r="AK45" s="245">
        <f t="shared" si="3"/>
      </c>
      <c r="AL45" s="246"/>
      <c r="AM45" s="291">
        <f t="shared" si="9"/>
        <v>0</v>
      </c>
      <c r="AN45" s="246"/>
      <c r="AO45" s="226">
        <f t="shared" si="10"/>
        <v>0</v>
      </c>
      <c r="AP45" s="245">
        <f t="shared" si="4"/>
      </c>
    </row>
    <row r="46" spans="1:42" s="123" customFormat="1" ht="19.5" customHeight="1">
      <c r="A46" s="90"/>
      <c r="B46" s="195"/>
      <c r="C46" s="195"/>
      <c r="D46" s="195"/>
      <c r="E46" s="195"/>
      <c r="F46" s="195"/>
      <c r="G46" s="195"/>
      <c r="H46" s="91"/>
      <c r="I46" s="92"/>
      <c r="J46" s="93"/>
      <c r="K46" s="94"/>
      <c r="L46" s="115"/>
      <c r="M46" s="116"/>
      <c r="N46" s="380"/>
      <c r="O46" s="381"/>
      <c r="P46" s="288"/>
      <c r="Q46" s="226"/>
      <c r="R46" s="289"/>
      <c r="S46" s="290"/>
      <c r="T46" s="226">
        <f t="shared" si="5"/>
        <v>0</v>
      </c>
      <c r="U46" s="245">
        <f t="shared" si="0"/>
      </c>
      <c r="V46" s="246"/>
      <c r="W46" s="226"/>
      <c r="X46" s="289"/>
      <c r="Y46" s="290"/>
      <c r="Z46" s="226">
        <f t="shared" si="6"/>
        <v>0</v>
      </c>
      <c r="AA46" s="245">
        <f t="shared" si="1"/>
      </c>
      <c r="AB46" s="242"/>
      <c r="AC46" s="243"/>
      <c r="AD46" s="243"/>
      <c r="AE46" s="289">
        <f t="shared" si="7"/>
        <v>0</v>
      </c>
      <c r="AF46" s="245">
        <f t="shared" si="2"/>
      </c>
      <c r="AG46" s="242"/>
      <c r="AH46" s="243"/>
      <c r="AI46" s="243"/>
      <c r="AJ46" s="289">
        <f t="shared" si="8"/>
        <v>0</v>
      </c>
      <c r="AK46" s="245">
        <f t="shared" si="3"/>
      </c>
      <c r="AL46" s="246"/>
      <c r="AM46" s="291">
        <f t="shared" si="9"/>
        <v>0</v>
      </c>
      <c r="AN46" s="246"/>
      <c r="AO46" s="226">
        <f t="shared" si="10"/>
        <v>0</v>
      </c>
      <c r="AP46" s="245">
        <f t="shared" si="4"/>
      </c>
    </row>
    <row r="47" spans="1:42" s="74" customFormat="1" ht="19.5" customHeight="1">
      <c r="A47" s="59"/>
      <c r="B47" s="193"/>
      <c r="C47" s="193"/>
      <c r="D47" s="193"/>
      <c r="E47" s="193"/>
      <c r="F47" s="193"/>
      <c r="G47" s="193"/>
      <c r="H47" s="60"/>
      <c r="I47" s="61"/>
      <c r="J47" s="62"/>
      <c r="K47" s="63"/>
      <c r="L47" s="64"/>
      <c r="M47" s="65"/>
      <c r="N47" s="380"/>
      <c r="O47" s="381"/>
      <c r="P47" s="288"/>
      <c r="Q47" s="226"/>
      <c r="R47" s="289"/>
      <c r="S47" s="290"/>
      <c r="T47" s="226">
        <f t="shared" si="5"/>
        <v>0</v>
      </c>
      <c r="U47" s="245">
        <f t="shared" si="0"/>
      </c>
      <c r="V47" s="246"/>
      <c r="W47" s="226"/>
      <c r="X47" s="289"/>
      <c r="Y47" s="290"/>
      <c r="Z47" s="226">
        <f t="shared" si="6"/>
        <v>0</v>
      </c>
      <c r="AA47" s="245">
        <f t="shared" si="1"/>
      </c>
      <c r="AB47" s="242"/>
      <c r="AC47" s="243"/>
      <c r="AD47" s="243"/>
      <c r="AE47" s="289">
        <f t="shared" si="7"/>
        <v>0</v>
      </c>
      <c r="AF47" s="245">
        <f t="shared" si="2"/>
      </c>
      <c r="AG47" s="242"/>
      <c r="AH47" s="243"/>
      <c r="AI47" s="243"/>
      <c r="AJ47" s="289">
        <f t="shared" si="8"/>
        <v>0</v>
      </c>
      <c r="AK47" s="245">
        <f t="shared" si="3"/>
      </c>
      <c r="AL47" s="246"/>
      <c r="AM47" s="291">
        <f t="shared" si="9"/>
        <v>0</v>
      </c>
      <c r="AN47" s="246"/>
      <c r="AO47" s="226">
        <f t="shared" si="10"/>
        <v>0</v>
      </c>
      <c r="AP47" s="245">
        <f t="shared" si="4"/>
      </c>
    </row>
    <row r="48" spans="1:42" s="89" customFormat="1" ht="19.5" customHeight="1">
      <c r="A48" s="90"/>
      <c r="B48" s="195"/>
      <c r="C48" s="195"/>
      <c r="D48" s="195"/>
      <c r="E48" s="195"/>
      <c r="F48" s="195"/>
      <c r="G48" s="195"/>
      <c r="H48" s="91"/>
      <c r="I48" s="92"/>
      <c r="J48" s="93"/>
      <c r="K48" s="94"/>
      <c r="L48" s="95"/>
      <c r="M48" s="81"/>
      <c r="N48" s="380"/>
      <c r="O48" s="381"/>
      <c r="P48" s="292"/>
      <c r="Q48" s="227"/>
      <c r="R48" s="293"/>
      <c r="S48" s="294"/>
      <c r="T48" s="227">
        <f t="shared" si="5"/>
        <v>0</v>
      </c>
      <c r="U48" s="245">
        <f t="shared" si="0"/>
      </c>
      <c r="V48" s="246"/>
      <c r="W48" s="227"/>
      <c r="X48" s="293"/>
      <c r="Y48" s="294"/>
      <c r="Z48" s="227">
        <f t="shared" si="6"/>
        <v>0</v>
      </c>
      <c r="AA48" s="245">
        <f t="shared" si="1"/>
      </c>
      <c r="AB48" s="251"/>
      <c r="AC48" s="252"/>
      <c r="AD48" s="252"/>
      <c r="AE48" s="293">
        <f t="shared" si="7"/>
        <v>0</v>
      </c>
      <c r="AF48" s="245">
        <f t="shared" si="2"/>
      </c>
      <c r="AG48" s="251"/>
      <c r="AH48" s="252"/>
      <c r="AI48" s="252"/>
      <c r="AJ48" s="293">
        <f t="shared" si="8"/>
        <v>0</v>
      </c>
      <c r="AK48" s="245">
        <f t="shared" si="3"/>
      </c>
      <c r="AL48" s="256"/>
      <c r="AM48" s="295">
        <f t="shared" si="9"/>
        <v>0</v>
      </c>
      <c r="AN48" s="256"/>
      <c r="AO48" s="227">
        <f t="shared" si="10"/>
        <v>0</v>
      </c>
      <c r="AP48" s="245">
        <f t="shared" si="4"/>
      </c>
    </row>
    <row r="49" spans="1:42" s="113" customFormat="1" ht="19.5" customHeight="1">
      <c r="A49" s="100"/>
      <c r="B49" s="196"/>
      <c r="C49" s="196"/>
      <c r="D49" s="196"/>
      <c r="E49" s="196"/>
      <c r="F49" s="196"/>
      <c r="G49" s="196"/>
      <c r="H49" s="130"/>
      <c r="I49" s="102"/>
      <c r="J49" s="103"/>
      <c r="K49" s="104"/>
      <c r="L49" s="105"/>
      <c r="M49" s="50"/>
      <c r="N49" s="380"/>
      <c r="O49" s="381"/>
      <c r="P49" s="292"/>
      <c r="Q49" s="228"/>
      <c r="R49" s="296"/>
      <c r="S49" s="297"/>
      <c r="T49" s="228">
        <f t="shared" si="5"/>
        <v>0</v>
      </c>
      <c r="U49" s="245">
        <f t="shared" si="0"/>
      </c>
      <c r="V49" s="246"/>
      <c r="W49" s="228"/>
      <c r="X49" s="296"/>
      <c r="Y49" s="297"/>
      <c r="Z49" s="228">
        <f t="shared" si="6"/>
        <v>0</v>
      </c>
      <c r="AA49" s="245">
        <f t="shared" si="1"/>
      </c>
      <c r="AB49" s="263"/>
      <c r="AC49" s="264"/>
      <c r="AD49" s="264"/>
      <c r="AE49" s="296">
        <f t="shared" si="7"/>
        <v>0</v>
      </c>
      <c r="AF49" s="245">
        <f t="shared" si="2"/>
      </c>
      <c r="AG49" s="263"/>
      <c r="AH49" s="264"/>
      <c r="AI49" s="264"/>
      <c r="AJ49" s="296">
        <f t="shared" si="8"/>
        <v>0</v>
      </c>
      <c r="AK49" s="245">
        <f t="shared" si="3"/>
      </c>
      <c r="AL49" s="256"/>
      <c r="AM49" s="300">
        <f t="shared" si="9"/>
        <v>0</v>
      </c>
      <c r="AN49" s="256"/>
      <c r="AO49" s="228">
        <f t="shared" si="10"/>
        <v>0</v>
      </c>
      <c r="AP49" s="245">
        <f t="shared" si="4"/>
      </c>
    </row>
    <row r="50" spans="1:42" s="113" customFormat="1" ht="19.5" customHeight="1">
      <c r="A50" s="100"/>
      <c r="B50" s="196"/>
      <c r="C50" s="196"/>
      <c r="D50" s="196"/>
      <c r="E50" s="196"/>
      <c r="F50" s="196"/>
      <c r="G50" s="196"/>
      <c r="H50" s="101"/>
      <c r="I50" s="102"/>
      <c r="J50" s="103"/>
      <c r="K50" s="104"/>
      <c r="L50" s="105"/>
      <c r="M50" s="50"/>
      <c r="N50" s="380"/>
      <c r="O50" s="381"/>
      <c r="P50" s="292"/>
      <c r="Q50" s="228"/>
      <c r="R50" s="296"/>
      <c r="S50" s="297"/>
      <c r="T50" s="228">
        <f t="shared" si="5"/>
        <v>0</v>
      </c>
      <c r="U50" s="245">
        <f t="shared" si="0"/>
      </c>
      <c r="V50" s="246"/>
      <c r="W50" s="228"/>
      <c r="X50" s="296"/>
      <c r="Y50" s="297"/>
      <c r="Z50" s="228">
        <f t="shared" si="6"/>
        <v>0</v>
      </c>
      <c r="AA50" s="245">
        <f t="shared" si="1"/>
      </c>
      <c r="AB50" s="263"/>
      <c r="AC50" s="264"/>
      <c r="AD50" s="264"/>
      <c r="AE50" s="296">
        <f t="shared" si="7"/>
        <v>0</v>
      </c>
      <c r="AF50" s="245">
        <f t="shared" si="2"/>
      </c>
      <c r="AG50" s="263"/>
      <c r="AH50" s="264"/>
      <c r="AI50" s="264"/>
      <c r="AJ50" s="296">
        <f t="shared" si="8"/>
        <v>0</v>
      </c>
      <c r="AK50" s="245">
        <f t="shared" si="3"/>
      </c>
      <c r="AL50" s="256"/>
      <c r="AM50" s="300">
        <f t="shared" si="9"/>
        <v>0</v>
      </c>
      <c r="AN50" s="256"/>
      <c r="AO50" s="228">
        <f t="shared" si="10"/>
        <v>0</v>
      </c>
      <c r="AP50" s="245">
        <f t="shared" si="4"/>
      </c>
    </row>
    <row r="51" spans="1:42" s="74" customFormat="1" ht="19.5" customHeight="1">
      <c r="A51" s="59"/>
      <c r="B51" s="193"/>
      <c r="C51" s="193"/>
      <c r="D51" s="193"/>
      <c r="E51" s="193"/>
      <c r="F51" s="193"/>
      <c r="G51" s="193"/>
      <c r="H51" s="60"/>
      <c r="I51" s="61"/>
      <c r="J51" s="62"/>
      <c r="K51" s="63"/>
      <c r="L51" s="64"/>
      <c r="M51" s="65"/>
      <c r="N51" s="380"/>
      <c r="O51" s="381"/>
      <c r="P51" s="288"/>
      <c r="Q51" s="226"/>
      <c r="R51" s="289"/>
      <c r="S51" s="290"/>
      <c r="T51" s="226">
        <f t="shared" si="5"/>
        <v>0</v>
      </c>
      <c r="U51" s="245">
        <f t="shared" si="0"/>
      </c>
      <c r="V51" s="246"/>
      <c r="W51" s="226"/>
      <c r="X51" s="289"/>
      <c r="Y51" s="290"/>
      <c r="Z51" s="226">
        <f t="shared" si="6"/>
        <v>0</v>
      </c>
      <c r="AA51" s="245">
        <f t="shared" si="1"/>
      </c>
      <c r="AB51" s="242"/>
      <c r="AC51" s="243"/>
      <c r="AD51" s="243"/>
      <c r="AE51" s="289">
        <f t="shared" si="7"/>
        <v>0</v>
      </c>
      <c r="AF51" s="245">
        <f t="shared" si="2"/>
      </c>
      <c r="AG51" s="242"/>
      <c r="AH51" s="243"/>
      <c r="AI51" s="243"/>
      <c r="AJ51" s="289">
        <f t="shared" si="8"/>
        <v>0</v>
      </c>
      <c r="AK51" s="245">
        <f t="shared" si="3"/>
      </c>
      <c r="AL51" s="246"/>
      <c r="AM51" s="291">
        <f t="shared" si="9"/>
        <v>0</v>
      </c>
      <c r="AN51" s="246"/>
      <c r="AO51" s="226">
        <f t="shared" si="10"/>
        <v>0</v>
      </c>
      <c r="AP51" s="245">
        <f t="shared" si="4"/>
      </c>
    </row>
    <row r="52" spans="1:42" s="89" customFormat="1" ht="19.5" customHeight="1">
      <c r="A52" s="90"/>
      <c r="B52" s="195"/>
      <c r="C52" s="195"/>
      <c r="D52" s="195"/>
      <c r="E52" s="195"/>
      <c r="F52" s="195"/>
      <c r="G52" s="195"/>
      <c r="H52" s="91"/>
      <c r="I52" s="92"/>
      <c r="J52" s="93"/>
      <c r="K52" s="94"/>
      <c r="L52" s="95"/>
      <c r="M52" s="81"/>
      <c r="N52" s="380"/>
      <c r="O52" s="381"/>
      <c r="P52" s="292"/>
      <c r="Q52" s="227"/>
      <c r="R52" s="293"/>
      <c r="S52" s="294"/>
      <c r="T52" s="227">
        <f t="shared" si="5"/>
        <v>0</v>
      </c>
      <c r="U52" s="245">
        <f t="shared" si="0"/>
      </c>
      <c r="V52" s="246"/>
      <c r="W52" s="227"/>
      <c r="X52" s="293"/>
      <c r="Y52" s="294"/>
      <c r="Z52" s="227">
        <f t="shared" si="6"/>
        <v>0</v>
      </c>
      <c r="AA52" s="245">
        <f t="shared" si="1"/>
      </c>
      <c r="AB52" s="251"/>
      <c r="AC52" s="252"/>
      <c r="AD52" s="252"/>
      <c r="AE52" s="293">
        <f t="shared" si="7"/>
        <v>0</v>
      </c>
      <c r="AF52" s="245">
        <f t="shared" si="2"/>
      </c>
      <c r="AG52" s="251"/>
      <c r="AH52" s="252"/>
      <c r="AI52" s="252"/>
      <c r="AJ52" s="293">
        <f t="shared" si="8"/>
        <v>0</v>
      </c>
      <c r="AK52" s="245">
        <f t="shared" si="3"/>
      </c>
      <c r="AL52" s="256"/>
      <c r="AM52" s="295">
        <f t="shared" si="9"/>
        <v>0</v>
      </c>
      <c r="AN52" s="256"/>
      <c r="AO52" s="227">
        <f t="shared" si="10"/>
        <v>0</v>
      </c>
      <c r="AP52" s="245">
        <f t="shared" si="4"/>
      </c>
    </row>
    <row r="53" spans="1:42" s="113" customFormat="1" ht="19.5" customHeight="1">
      <c r="A53" s="100"/>
      <c r="B53" s="196"/>
      <c r="C53" s="196"/>
      <c r="D53" s="196"/>
      <c r="E53" s="196"/>
      <c r="F53" s="196"/>
      <c r="G53" s="196"/>
      <c r="H53" s="101"/>
      <c r="I53" s="102"/>
      <c r="J53" s="103"/>
      <c r="K53" s="104"/>
      <c r="L53" s="105"/>
      <c r="M53" s="50"/>
      <c r="N53" s="380"/>
      <c r="O53" s="381"/>
      <c r="P53" s="292"/>
      <c r="Q53" s="228"/>
      <c r="R53" s="296"/>
      <c r="S53" s="297"/>
      <c r="T53" s="228">
        <f t="shared" si="5"/>
        <v>0</v>
      </c>
      <c r="U53" s="245">
        <f t="shared" si="0"/>
      </c>
      <c r="V53" s="246"/>
      <c r="W53" s="228"/>
      <c r="X53" s="296"/>
      <c r="Y53" s="297"/>
      <c r="Z53" s="228">
        <f t="shared" si="6"/>
        <v>0</v>
      </c>
      <c r="AA53" s="245">
        <f t="shared" si="1"/>
      </c>
      <c r="AB53" s="263"/>
      <c r="AC53" s="264"/>
      <c r="AD53" s="264"/>
      <c r="AE53" s="296">
        <f t="shared" si="7"/>
        <v>0</v>
      </c>
      <c r="AF53" s="245">
        <f t="shared" si="2"/>
      </c>
      <c r="AG53" s="263"/>
      <c r="AH53" s="264"/>
      <c r="AI53" s="264"/>
      <c r="AJ53" s="296">
        <f t="shared" si="8"/>
        <v>0</v>
      </c>
      <c r="AK53" s="245">
        <f t="shared" si="3"/>
      </c>
      <c r="AL53" s="256"/>
      <c r="AM53" s="300">
        <f t="shared" si="9"/>
        <v>0</v>
      </c>
      <c r="AN53" s="256"/>
      <c r="AO53" s="228">
        <f t="shared" si="10"/>
        <v>0</v>
      </c>
      <c r="AP53" s="245">
        <f t="shared" si="4"/>
      </c>
    </row>
    <row r="54" spans="1:42" s="123" customFormat="1" ht="19.5" customHeight="1">
      <c r="A54" s="90"/>
      <c r="B54" s="195"/>
      <c r="C54" s="195"/>
      <c r="D54" s="195"/>
      <c r="E54" s="195"/>
      <c r="F54" s="195"/>
      <c r="G54" s="195"/>
      <c r="H54" s="91"/>
      <c r="I54" s="92"/>
      <c r="J54" s="93"/>
      <c r="K54" s="94"/>
      <c r="L54" s="115"/>
      <c r="M54" s="116"/>
      <c r="N54" s="380"/>
      <c r="O54" s="381"/>
      <c r="P54" s="288"/>
      <c r="Q54" s="226"/>
      <c r="R54" s="289"/>
      <c r="S54" s="290"/>
      <c r="T54" s="226">
        <f t="shared" si="5"/>
        <v>0</v>
      </c>
      <c r="U54" s="245">
        <f t="shared" si="0"/>
      </c>
      <c r="V54" s="246"/>
      <c r="W54" s="226"/>
      <c r="X54" s="289"/>
      <c r="Y54" s="290"/>
      <c r="Z54" s="226">
        <f t="shared" si="6"/>
        <v>0</v>
      </c>
      <c r="AA54" s="245">
        <f t="shared" si="1"/>
      </c>
      <c r="AB54" s="242"/>
      <c r="AC54" s="243"/>
      <c r="AD54" s="243"/>
      <c r="AE54" s="289">
        <f t="shared" si="7"/>
        <v>0</v>
      </c>
      <c r="AF54" s="245">
        <f t="shared" si="2"/>
      </c>
      <c r="AG54" s="242"/>
      <c r="AH54" s="243"/>
      <c r="AI54" s="243"/>
      <c r="AJ54" s="289">
        <f t="shared" si="8"/>
        <v>0</v>
      </c>
      <c r="AK54" s="245">
        <f t="shared" si="3"/>
      </c>
      <c r="AL54" s="246"/>
      <c r="AM54" s="291">
        <f t="shared" si="9"/>
        <v>0</v>
      </c>
      <c r="AN54" s="246"/>
      <c r="AO54" s="226">
        <f t="shared" si="10"/>
        <v>0</v>
      </c>
      <c r="AP54" s="245">
        <f t="shared" si="4"/>
      </c>
    </row>
    <row r="55" spans="1:42" s="74" customFormat="1" ht="19.5" customHeight="1">
      <c r="A55" s="59"/>
      <c r="B55" s="193"/>
      <c r="C55" s="193"/>
      <c r="D55" s="193"/>
      <c r="E55" s="193"/>
      <c r="F55" s="193"/>
      <c r="G55" s="193"/>
      <c r="H55" s="60"/>
      <c r="I55" s="61"/>
      <c r="J55" s="62"/>
      <c r="K55" s="63"/>
      <c r="L55" s="64"/>
      <c r="M55" s="65"/>
      <c r="N55" s="380"/>
      <c r="O55" s="381"/>
      <c r="P55" s="288"/>
      <c r="Q55" s="226"/>
      <c r="R55" s="289"/>
      <c r="S55" s="290"/>
      <c r="T55" s="226">
        <f t="shared" si="5"/>
        <v>0</v>
      </c>
      <c r="U55" s="245">
        <f t="shared" si="0"/>
      </c>
      <c r="V55" s="246"/>
      <c r="W55" s="226"/>
      <c r="X55" s="289"/>
      <c r="Y55" s="290"/>
      <c r="Z55" s="226">
        <f t="shared" si="6"/>
        <v>0</v>
      </c>
      <c r="AA55" s="245">
        <f t="shared" si="1"/>
      </c>
      <c r="AB55" s="242"/>
      <c r="AC55" s="243"/>
      <c r="AD55" s="243"/>
      <c r="AE55" s="289">
        <f t="shared" si="7"/>
        <v>0</v>
      </c>
      <c r="AF55" s="245">
        <f t="shared" si="2"/>
      </c>
      <c r="AG55" s="242"/>
      <c r="AH55" s="243"/>
      <c r="AI55" s="243"/>
      <c r="AJ55" s="289">
        <f t="shared" si="8"/>
        <v>0</v>
      </c>
      <c r="AK55" s="245">
        <f t="shared" si="3"/>
      </c>
      <c r="AL55" s="246"/>
      <c r="AM55" s="291">
        <f t="shared" si="9"/>
        <v>0</v>
      </c>
      <c r="AN55" s="246"/>
      <c r="AO55" s="226">
        <f t="shared" si="10"/>
        <v>0</v>
      </c>
      <c r="AP55" s="245">
        <f t="shared" si="4"/>
      </c>
    </row>
    <row r="56" spans="1:42" s="113" customFormat="1" ht="19.5" customHeight="1">
      <c r="A56" s="100"/>
      <c r="B56" s="196"/>
      <c r="C56" s="196"/>
      <c r="D56" s="196"/>
      <c r="E56" s="196"/>
      <c r="F56" s="196"/>
      <c r="G56" s="196"/>
      <c r="H56" s="101"/>
      <c r="I56" s="102"/>
      <c r="J56" s="103"/>
      <c r="K56" s="104"/>
      <c r="L56" s="105"/>
      <c r="M56" s="50"/>
      <c r="N56" s="380"/>
      <c r="O56" s="381"/>
      <c r="P56" s="292"/>
      <c r="Q56" s="228"/>
      <c r="R56" s="296"/>
      <c r="S56" s="297"/>
      <c r="T56" s="228">
        <f t="shared" si="5"/>
        <v>0</v>
      </c>
      <c r="U56" s="245">
        <f t="shared" si="0"/>
      </c>
      <c r="V56" s="246"/>
      <c r="W56" s="228"/>
      <c r="X56" s="296"/>
      <c r="Y56" s="297"/>
      <c r="Z56" s="228">
        <f t="shared" si="6"/>
        <v>0</v>
      </c>
      <c r="AA56" s="245">
        <f t="shared" si="1"/>
      </c>
      <c r="AB56" s="263"/>
      <c r="AC56" s="264"/>
      <c r="AD56" s="264"/>
      <c r="AE56" s="296">
        <f t="shared" si="7"/>
        <v>0</v>
      </c>
      <c r="AF56" s="245">
        <f t="shared" si="2"/>
      </c>
      <c r="AG56" s="263"/>
      <c r="AH56" s="264"/>
      <c r="AI56" s="264"/>
      <c r="AJ56" s="296">
        <f t="shared" si="8"/>
        <v>0</v>
      </c>
      <c r="AK56" s="245">
        <f t="shared" si="3"/>
      </c>
      <c r="AL56" s="256"/>
      <c r="AM56" s="300">
        <f t="shared" si="9"/>
        <v>0</v>
      </c>
      <c r="AN56" s="256"/>
      <c r="AO56" s="228">
        <f t="shared" si="10"/>
        <v>0</v>
      </c>
      <c r="AP56" s="245">
        <f t="shared" si="4"/>
      </c>
    </row>
    <row r="57" spans="1:42" s="113" customFormat="1" ht="19.5" customHeight="1">
      <c r="A57" s="100"/>
      <c r="B57" s="196"/>
      <c r="C57" s="196"/>
      <c r="D57" s="196"/>
      <c r="E57" s="196"/>
      <c r="F57" s="196"/>
      <c r="G57" s="196"/>
      <c r="H57" s="101"/>
      <c r="I57" s="101"/>
      <c r="J57" s="128"/>
      <c r="K57" s="104"/>
      <c r="L57" s="105"/>
      <c r="M57" s="50"/>
      <c r="N57" s="380"/>
      <c r="O57" s="381"/>
      <c r="P57" s="292"/>
      <c r="Q57" s="228"/>
      <c r="R57" s="296"/>
      <c r="S57" s="297"/>
      <c r="T57" s="228">
        <f t="shared" si="5"/>
        <v>0</v>
      </c>
      <c r="U57" s="245">
        <f t="shared" si="0"/>
      </c>
      <c r="V57" s="246"/>
      <c r="W57" s="228"/>
      <c r="X57" s="296"/>
      <c r="Y57" s="297"/>
      <c r="Z57" s="228">
        <f t="shared" si="6"/>
        <v>0</v>
      </c>
      <c r="AA57" s="245">
        <f t="shared" si="1"/>
      </c>
      <c r="AB57" s="263"/>
      <c r="AC57" s="264"/>
      <c r="AD57" s="264"/>
      <c r="AE57" s="296">
        <f t="shared" si="7"/>
        <v>0</v>
      </c>
      <c r="AF57" s="245">
        <f t="shared" si="2"/>
      </c>
      <c r="AG57" s="263"/>
      <c r="AH57" s="264"/>
      <c r="AI57" s="264"/>
      <c r="AJ57" s="296">
        <f t="shared" si="8"/>
        <v>0</v>
      </c>
      <c r="AK57" s="245">
        <f t="shared" si="3"/>
      </c>
      <c r="AL57" s="256"/>
      <c r="AM57" s="300">
        <f t="shared" si="9"/>
        <v>0</v>
      </c>
      <c r="AN57" s="256"/>
      <c r="AO57" s="228">
        <f t="shared" si="10"/>
        <v>0</v>
      </c>
      <c r="AP57" s="245">
        <f t="shared" si="4"/>
      </c>
    </row>
    <row r="58" spans="1:42" s="113" customFormat="1" ht="19.5" customHeight="1">
      <c r="A58" s="100"/>
      <c r="B58" s="196"/>
      <c r="C58" s="196"/>
      <c r="D58" s="196"/>
      <c r="E58" s="196"/>
      <c r="F58" s="196"/>
      <c r="G58" s="196"/>
      <c r="H58" s="101"/>
      <c r="I58" s="102"/>
      <c r="J58" s="103"/>
      <c r="K58" s="104"/>
      <c r="L58" s="105"/>
      <c r="M58" s="50"/>
      <c r="N58" s="380"/>
      <c r="O58" s="381"/>
      <c r="P58" s="292"/>
      <c r="Q58" s="228"/>
      <c r="R58" s="296"/>
      <c r="S58" s="297"/>
      <c r="T58" s="228">
        <f t="shared" si="5"/>
        <v>0</v>
      </c>
      <c r="U58" s="245">
        <f t="shared" si="0"/>
      </c>
      <c r="V58" s="246"/>
      <c r="W58" s="228"/>
      <c r="X58" s="296"/>
      <c r="Y58" s="297"/>
      <c r="Z58" s="228">
        <f t="shared" si="6"/>
        <v>0</v>
      </c>
      <c r="AA58" s="245">
        <f t="shared" si="1"/>
      </c>
      <c r="AB58" s="263"/>
      <c r="AC58" s="264"/>
      <c r="AD58" s="264"/>
      <c r="AE58" s="296">
        <f t="shared" si="7"/>
        <v>0</v>
      </c>
      <c r="AF58" s="245">
        <f t="shared" si="2"/>
      </c>
      <c r="AG58" s="263"/>
      <c r="AH58" s="264"/>
      <c r="AI58" s="264"/>
      <c r="AJ58" s="296">
        <f t="shared" si="8"/>
        <v>0</v>
      </c>
      <c r="AK58" s="245">
        <f t="shared" si="3"/>
      </c>
      <c r="AL58" s="256"/>
      <c r="AM58" s="300">
        <f t="shared" si="9"/>
        <v>0</v>
      </c>
      <c r="AN58" s="256"/>
      <c r="AO58" s="228">
        <f t="shared" si="10"/>
        <v>0</v>
      </c>
      <c r="AP58" s="245">
        <f t="shared" si="4"/>
      </c>
    </row>
    <row r="59" spans="1:42" s="113" customFormat="1" ht="19.5" customHeight="1">
      <c r="A59" s="100"/>
      <c r="B59" s="196"/>
      <c r="C59" s="196"/>
      <c r="D59" s="196"/>
      <c r="E59" s="196"/>
      <c r="F59" s="196"/>
      <c r="G59" s="196"/>
      <c r="H59" s="101"/>
      <c r="I59" s="102"/>
      <c r="J59" s="103"/>
      <c r="K59" s="104"/>
      <c r="L59" s="105"/>
      <c r="M59" s="50"/>
      <c r="N59" s="380"/>
      <c r="O59" s="381"/>
      <c r="P59" s="292"/>
      <c r="Q59" s="228"/>
      <c r="R59" s="296"/>
      <c r="S59" s="297"/>
      <c r="T59" s="228">
        <f t="shared" si="5"/>
        <v>0</v>
      </c>
      <c r="U59" s="245">
        <f t="shared" si="0"/>
      </c>
      <c r="V59" s="246"/>
      <c r="W59" s="228"/>
      <c r="X59" s="296"/>
      <c r="Y59" s="297"/>
      <c r="Z59" s="228">
        <f t="shared" si="6"/>
        <v>0</v>
      </c>
      <c r="AA59" s="245">
        <f t="shared" si="1"/>
      </c>
      <c r="AB59" s="263"/>
      <c r="AC59" s="264"/>
      <c r="AD59" s="264"/>
      <c r="AE59" s="296">
        <f t="shared" si="7"/>
        <v>0</v>
      </c>
      <c r="AF59" s="245">
        <f t="shared" si="2"/>
      </c>
      <c r="AG59" s="263"/>
      <c r="AH59" s="264"/>
      <c r="AI59" s="264"/>
      <c r="AJ59" s="296">
        <f t="shared" si="8"/>
        <v>0</v>
      </c>
      <c r="AK59" s="245">
        <f t="shared" si="3"/>
      </c>
      <c r="AL59" s="256"/>
      <c r="AM59" s="300">
        <f t="shared" si="9"/>
        <v>0</v>
      </c>
      <c r="AN59" s="256"/>
      <c r="AO59" s="228">
        <f t="shared" si="10"/>
        <v>0</v>
      </c>
      <c r="AP59" s="245">
        <f t="shared" si="4"/>
      </c>
    </row>
    <row r="60" spans="1:42" s="123" customFormat="1" ht="19.5" customHeight="1">
      <c r="A60" s="90"/>
      <c r="B60" s="195"/>
      <c r="C60" s="195"/>
      <c r="D60" s="195"/>
      <c r="E60" s="195"/>
      <c r="F60" s="195"/>
      <c r="G60" s="195"/>
      <c r="H60" s="91"/>
      <c r="I60" s="92"/>
      <c r="J60" s="93"/>
      <c r="K60" s="94"/>
      <c r="L60" s="115"/>
      <c r="M60" s="116"/>
      <c r="N60" s="380"/>
      <c r="O60" s="381"/>
      <c r="P60" s="288"/>
      <c r="Q60" s="226"/>
      <c r="R60" s="289"/>
      <c r="S60" s="290"/>
      <c r="T60" s="226">
        <f t="shared" si="5"/>
        <v>0</v>
      </c>
      <c r="U60" s="245">
        <f t="shared" si="0"/>
      </c>
      <c r="V60" s="246"/>
      <c r="W60" s="226"/>
      <c r="X60" s="289"/>
      <c r="Y60" s="290"/>
      <c r="Z60" s="226">
        <f t="shared" si="6"/>
        <v>0</v>
      </c>
      <c r="AA60" s="245">
        <f t="shared" si="1"/>
      </c>
      <c r="AB60" s="242"/>
      <c r="AC60" s="243"/>
      <c r="AD60" s="243"/>
      <c r="AE60" s="289">
        <f t="shared" si="7"/>
        <v>0</v>
      </c>
      <c r="AF60" s="245">
        <f t="shared" si="2"/>
      </c>
      <c r="AG60" s="242"/>
      <c r="AH60" s="243"/>
      <c r="AI60" s="243"/>
      <c r="AJ60" s="289">
        <f t="shared" si="8"/>
        <v>0</v>
      </c>
      <c r="AK60" s="245">
        <f t="shared" si="3"/>
      </c>
      <c r="AL60" s="246"/>
      <c r="AM60" s="291">
        <f t="shared" si="9"/>
        <v>0</v>
      </c>
      <c r="AN60" s="246"/>
      <c r="AO60" s="226">
        <f t="shared" si="10"/>
        <v>0</v>
      </c>
      <c r="AP60" s="245">
        <f t="shared" si="4"/>
      </c>
    </row>
    <row r="61" spans="1:42" s="123" customFormat="1" ht="19.5" customHeight="1">
      <c r="A61" s="90"/>
      <c r="B61" s="195"/>
      <c r="C61" s="195"/>
      <c r="D61" s="195"/>
      <c r="E61" s="195"/>
      <c r="F61" s="195"/>
      <c r="G61" s="195"/>
      <c r="H61" s="91"/>
      <c r="I61" s="92"/>
      <c r="J61" s="93"/>
      <c r="K61" s="94"/>
      <c r="L61" s="115"/>
      <c r="M61" s="116"/>
      <c r="N61" s="380"/>
      <c r="O61" s="381"/>
      <c r="P61" s="288"/>
      <c r="Q61" s="226"/>
      <c r="R61" s="289"/>
      <c r="S61" s="290"/>
      <c r="T61" s="226">
        <f t="shared" si="5"/>
        <v>0</v>
      </c>
      <c r="U61" s="245">
        <f t="shared" si="0"/>
      </c>
      <c r="V61" s="246"/>
      <c r="W61" s="226"/>
      <c r="X61" s="289"/>
      <c r="Y61" s="290"/>
      <c r="Z61" s="226">
        <f t="shared" si="6"/>
        <v>0</v>
      </c>
      <c r="AA61" s="245">
        <f t="shared" si="1"/>
      </c>
      <c r="AB61" s="242"/>
      <c r="AC61" s="243"/>
      <c r="AD61" s="243"/>
      <c r="AE61" s="289">
        <f t="shared" si="7"/>
        <v>0</v>
      </c>
      <c r="AF61" s="245">
        <f t="shared" si="2"/>
      </c>
      <c r="AG61" s="242"/>
      <c r="AH61" s="243"/>
      <c r="AI61" s="243"/>
      <c r="AJ61" s="289">
        <f t="shared" si="8"/>
        <v>0</v>
      </c>
      <c r="AK61" s="245">
        <f t="shared" si="3"/>
      </c>
      <c r="AL61" s="246"/>
      <c r="AM61" s="291">
        <f t="shared" si="9"/>
        <v>0</v>
      </c>
      <c r="AN61" s="246"/>
      <c r="AO61" s="226">
        <f t="shared" si="10"/>
        <v>0</v>
      </c>
      <c r="AP61" s="245">
        <f t="shared" si="4"/>
      </c>
    </row>
    <row r="62" spans="1:42" s="74" customFormat="1" ht="19.5" customHeight="1">
      <c r="A62" s="59"/>
      <c r="B62" s="193"/>
      <c r="C62" s="193"/>
      <c r="D62" s="193"/>
      <c r="E62" s="193"/>
      <c r="F62" s="193"/>
      <c r="G62" s="193"/>
      <c r="H62" s="60"/>
      <c r="I62" s="61"/>
      <c r="J62" s="62"/>
      <c r="K62" s="63"/>
      <c r="L62" s="64"/>
      <c r="M62" s="65"/>
      <c r="N62" s="380"/>
      <c r="O62" s="381"/>
      <c r="P62" s="288"/>
      <c r="Q62" s="226"/>
      <c r="R62" s="289"/>
      <c r="S62" s="290"/>
      <c r="T62" s="226">
        <f t="shared" si="5"/>
        <v>0</v>
      </c>
      <c r="U62" s="245">
        <f t="shared" si="0"/>
      </c>
      <c r="V62" s="246"/>
      <c r="W62" s="226"/>
      <c r="X62" s="289"/>
      <c r="Y62" s="290"/>
      <c r="Z62" s="226">
        <f t="shared" si="6"/>
        <v>0</v>
      </c>
      <c r="AA62" s="245">
        <f t="shared" si="1"/>
      </c>
      <c r="AB62" s="242"/>
      <c r="AC62" s="243"/>
      <c r="AD62" s="243"/>
      <c r="AE62" s="289">
        <f t="shared" si="7"/>
        <v>0</v>
      </c>
      <c r="AF62" s="245">
        <f t="shared" si="2"/>
      </c>
      <c r="AG62" s="242"/>
      <c r="AH62" s="243"/>
      <c r="AI62" s="243"/>
      <c r="AJ62" s="289">
        <f t="shared" si="8"/>
        <v>0</v>
      </c>
      <c r="AK62" s="245">
        <f t="shared" si="3"/>
      </c>
      <c r="AL62" s="246"/>
      <c r="AM62" s="291">
        <f t="shared" si="9"/>
        <v>0</v>
      </c>
      <c r="AN62" s="246"/>
      <c r="AO62" s="226">
        <f t="shared" si="10"/>
        <v>0</v>
      </c>
      <c r="AP62" s="245">
        <f t="shared" si="4"/>
      </c>
    </row>
    <row r="63" spans="1:42" s="89" customFormat="1" ht="19.5" customHeight="1">
      <c r="A63" s="90"/>
      <c r="B63" s="195"/>
      <c r="C63" s="195"/>
      <c r="D63" s="195"/>
      <c r="E63" s="195"/>
      <c r="F63" s="195"/>
      <c r="G63" s="195"/>
      <c r="H63" s="91"/>
      <c r="I63" s="92"/>
      <c r="J63" s="93"/>
      <c r="K63" s="94"/>
      <c r="L63" s="95"/>
      <c r="M63" s="81"/>
      <c r="N63" s="380"/>
      <c r="O63" s="381"/>
      <c r="P63" s="292"/>
      <c r="Q63" s="228"/>
      <c r="R63" s="296"/>
      <c r="S63" s="297"/>
      <c r="T63" s="228">
        <f t="shared" si="5"/>
        <v>0</v>
      </c>
      <c r="U63" s="245">
        <f t="shared" si="0"/>
      </c>
      <c r="V63" s="246"/>
      <c r="W63" s="228"/>
      <c r="X63" s="296"/>
      <c r="Y63" s="297"/>
      <c r="Z63" s="228">
        <f t="shared" si="6"/>
        <v>0</v>
      </c>
      <c r="AA63" s="245">
        <f t="shared" si="1"/>
      </c>
      <c r="AB63" s="258"/>
      <c r="AC63" s="259"/>
      <c r="AD63" s="259"/>
      <c r="AE63" s="296">
        <f t="shared" si="7"/>
        <v>0</v>
      </c>
      <c r="AF63" s="245">
        <f t="shared" si="2"/>
      </c>
      <c r="AG63" s="258"/>
      <c r="AH63" s="259"/>
      <c r="AI63" s="259"/>
      <c r="AJ63" s="296">
        <f t="shared" si="8"/>
        <v>0</v>
      </c>
      <c r="AK63" s="245">
        <f t="shared" si="3"/>
      </c>
      <c r="AL63" s="256"/>
      <c r="AM63" s="300">
        <f t="shared" si="9"/>
        <v>0</v>
      </c>
      <c r="AN63" s="256"/>
      <c r="AO63" s="228">
        <f t="shared" si="10"/>
        <v>0</v>
      </c>
      <c r="AP63" s="245">
        <f t="shared" si="4"/>
      </c>
    </row>
    <row r="64" spans="1:42" s="113" customFormat="1" ht="19.5" customHeight="1">
      <c r="A64" s="100"/>
      <c r="B64" s="196"/>
      <c r="C64" s="196"/>
      <c r="D64" s="196"/>
      <c r="E64" s="196"/>
      <c r="F64" s="196"/>
      <c r="G64" s="196"/>
      <c r="H64" s="101"/>
      <c r="I64" s="102"/>
      <c r="J64" s="103"/>
      <c r="K64" s="104"/>
      <c r="L64" s="105"/>
      <c r="M64" s="50"/>
      <c r="N64" s="380"/>
      <c r="O64" s="381"/>
      <c r="P64" s="292"/>
      <c r="Q64" s="228"/>
      <c r="R64" s="296"/>
      <c r="S64" s="297"/>
      <c r="T64" s="228">
        <f t="shared" si="5"/>
        <v>0</v>
      </c>
      <c r="U64" s="245">
        <f t="shared" si="0"/>
      </c>
      <c r="V64" s="246"/>
      <c r="W64" s="228"/>
      <c r="X64" s="296"/>
      <c r="Y64" s="297"/>
      <c r="Z64" s="228">
        <f t="shared" si="6"/>
        <v>0</v>
      </c>
      <c r="AA64" s="245">
        <f t="shared" si="1"/>
      </c>
      <c r="AB64" s="263"/>
      <c r="AC64" s="264"/>
      <c r="AD64" s="264"/>
      <c r="AE64" s="296">
        <f t="shared" si="7"/>
        <v>0</v>
      </c>
      <c r="AF64" s="245">
        <f t="shared" si="2"/>
      </c>
      <c r="AG64" s="263"/>
      <c r="AH64" s="264"/>
      <c r="AI64" s="264"/>
      <c r="AJ64" s="296">
        <f t="shared" si="8"/>
        <v>0</v>
      </c>
      <c r="AK64" s="245">
        <f t="shared" si="3"/>
      </c>
      <c r="AL64" s="256"/>
      <c r="AM64" s="300">
        <f t="shared" si="9"/>
        <v>0</v>
      </c>
      <c r="AN64" s="256"/>
      <c r="AO64" s="228">
        <f t="shared" si="10"/>
        <v>0</v>
      </c>
      <c r="AP64" s="245">
        <f t="shared" si="4"/>
      </c>
    </row>
    <row r="65" spans="1:42" s="89" customFormat="1" ht="19.5" customHeight="1">
      <c r="A65" s="90"/>
      <c r="B65" s="195"/>
      <c r="C65" s="195"/>
      <c r="D65" s="195"/>
      <c r="E65" s="195"/>
      <c r="F65" s="195"/>
      <c r="G65" s="195"/>
      <c r="H65" s="91"/>
      <c r="I65" s="92"/>
      <c r="J65" s="93"/>
      <c r="K65" s="94"/>
      <c r="L65" s="95"/>
      <c r="M65" s="81"/>
      <c r="N65" s="380"/>
      <c r="O65" s="381"/>
      <c r="P65" s="292"/>
      <c r="Q65" s="228"/>
      <c r="R65" s="296"/>
      <c r="S65" s="297"/>
      <c r="T65" s="228">
        <f t="shared" si="5"/>
        <v>0</v>
      </c>
      <c r="U65" s="245">
        <f t="shared" si="0"/>
      </c>
      <c r="V65" s="246"/>
      <c r="W65" s="228"/>
      <c r="X65" s="296"/>
      <c r="Y65" s="297"/>
      <c r="Z65" s="228">
        <f t="shared" si="6"/>
        <v>0</v>
      </c>
      <c r="AA65" s="245">
        <f t="shared" si="1"/>
      </c>
      <c r="AB65" s="258"/>
      <c r="AC65" s="259"/>
      <c r="AD65" s="259"/>
      <c r="AE65" s="296">
        <f t="shared" si="7"/>
        <v>0</v>
      </c>
      <c r="AF65" s="245">
        <f t="shared" si="2"/>
      </c>
      <c r="AG65" s="258"/>
      <c r="AH65" s="259"/>
      <c r="AI65" s="259"/>
      <c r="AJ65" s="296">
        <f t="shared" si="8"/>
        <v>0</v>
      </c>
      <c r="AK65" s="245">
        <f t="shared" si="3"/>
      </c>
      <c r="AL65" s="256"/>
      <c r="AM65" s="300">
        <f t="shared" si="9"/>
        <v>0</v>
      </c>
      <c r="AN65" s="256"/>
      <c r="AO65" s="228">
        <f t="shared" si="10"/>
        <v>0</v>
      </c>
      <c r="AP65" s="245">
        <f t="shared" si="4"/>
      </c>
    </row>
    <row r="66" spans="1:42" s="113" customFormat="1" ht="19.5" customHeight="1">
      <c r="A66" s="100"/>
      <c r="B66" s="196"/>
      <c r="C66" s="196"/>
      <c r="D66" s="196"/>
      <c r="E66" s="196"/>
      <c r="F66" s="196"/>
      <c r="G66" s="196"/>
      <c r="H66" s="101"/>
      <c r="I66" s="102"/>
      <c r="J66" s="103"/>
      <c r="K66" s="104"/>
      <c r="L66" s="105"/>
      <c r="M66" s="50"/>
      <c r="N66" s="380"/>
      <c r="O66" s="381"/>
      <c r="P66" s="292"/>
      <c r="Q66" s="228"/>
      <c r="R66" s="296"/>
      <c r="S66" s="297"/>
      <c r="T66" s="228">
        <f t="shared" si="5"/>
        <v>0</v>
      </c>
      <c r="U66" s="245">
        <f t="shared" si="0"/>
      </c>
      <c r="V66" s="246"/>
      <c r="W66" s="228"/>
      <c r="X66" s="296"/>
      <c r="Y66" s="297"/>
      <c r="Z66" s="228">
        <f t="shared" si="6"/>
        <v>0</v>
      </c>
      <c r="AA66" s="245">
        <f t="shared" si="1"/>
      </c>
      <c r="AB66" s="263"/>
      <c r="AC66" s="264"/>
      <c r="AD66" s="264"/>
      <c r="AE66" s="296">
        <f t="shared" si="7"/>
        <v>0</v>
      </c>
      <c r="AF66" s="245">
        <f t="shared" si="2"/>
      </c>
      <c r="AG66" s="263"/>
      <c r="AH66" s="264"/>
      <c r="AI66" s="264"/>
      <c r="AJ66" s="296">
        <f t="shared" si="8"/>
        <v>0</v>
      </c>
      <c r="AK66" s="245">
        <f t="shared" si="3"/>
      </c>
      <c r="AL66" s="256"/>
      <c r="AM66" s="300">
        <f t="shared" si="9"/>
        <v>0</v>
      </c>
      <c r="AN66" s="256"/>
      <c r="AO66" s="228">
        <f t="shared" si="10"/>
        <v>0</v>
      </c>
      <c r="AP66" s="245">
        <f t="shared" si="4"/>
      </c>
    </row>
    <row r="67" spans="1:42" ht="19.5" customHeight="1" thickBot="1">
      <c r="A67" s="131"/>
      <c r="B67" s="198"/>
      <c r="C67" s="198"/>
      <c r="D67" s="198"/>
      <c r="E67" s="198"/>
      <c r="F67" s="198"/>
      <c r="G67" s="198"/>
      <c r="H67" s="132"/>
      <c r="I67" s="133"/>
      <c r="J67" s="134"/>
      <c r="K67" s="135"/>
      <c r="L67" s="136"/>
      <c r="M67" s="50"/>
      <c r="N67" s="382"/>
      <c r="O67" s="383"/>
      <c r="P67" s="292"/>
      <c r="Q67" s="229"/>
      <c r="R67" s="302"/>
      <c r="S67" s="303"/>
      <c r="T67" s="229">
        <f t="shared" si="5"/>
        <v>0</v>
      </c>
      <c r="U67" s="271">
        <f t="shared" si="0"/>
      </c>
      <c r="V67" s="246"/>
      <c r="W67" s="274"/>
      <c r="X67" s="302"/>
      <c r="Y67" s="303"/>
      <c r="Z67" s="274">
        <f t="shared" si="6"/>
        <v>0</v>
      </c>
      <c r="AA67" s="304">
        <f t="shared" si="1"/>
      </c>
      <c r="AB67" s="268"/>
      <c r="AC67" s="269"/>
      <c r="AD67" s="269"/>
      <c r="AE67" s="302">
        <f t="shared" si="7"/>
        <v>0</v>
      </c>
      <c r="AF67" s="271">
        <f t="shared" si="2"/>
      </c>
      <c r="AG67" s="268"/>
      <c r="AH67" s="269"/>
      <c r="AI67" s="269"/>
      <c r="AJ67" s="302">
        <f t="shared" si="8"/>
        <v>0</v>
      </c>
      <c r="AK67" s="271">
        <f t="shared" si="3"/>
      </c>
      <c r="AL67" s="256"/>
      <c r="AM67" s="305">
        <f t="shared" si="9"/>
        <v>0</v>
      </c>
      <c r="AN67" s="256"/>
      <c r="AO67" s="274">
        <f t="shared" si="10"/>
        <v>0</v>
      </c>
      <c r="AP67" s="304">
        <f t="shared" si="4"/>
      </c>
    </row>
    <row r="68" spans="1:57" ht="24.75" customHeight="1" thickBot="1" thickTop="1">
      <c r="A68" s="145"/>
      <c r="B68" s="145"/>
      <c r="C68" s="145"/>
      <c r="D68" s="145"/>
      <c r="E68" s="145"/>
      <c r="F68" s="145"/>
      <c r="G68" s="145"/>
      <c r="H68" s="146"/>
      <c r="I68" s="145"/>
      <c r="J68" s="147"/>
      <c r="K68" s="148"/>
      <c r="L68" s="145"/>
      <c r="M68" s="149"/>
      <c r="N68" s="230"/>
      <c r="O68" s="306"/>
      <c r="P68" s="307"/>
      <c r="Q68" s="230"/>
      <c r="R68" s="230"/>
      <c r="S68" s="230"/>
      <c r="T68" s="230"/>
      <c r="U68" s="277">
        <f t="shared" si="0"/>
      </c>
      <c r="V68" s="246"/>
      <c r="W68" s="230"/>
      <c r="X68" s="230"/>
      <c r="Y68" s="230"/>
      <c r="Z68" s="230"/>
      <c r="AA68" s="277">
        <f t="shared" si="1"/>
      </c>
      <c r="AB68" s="276"/>
      <c r="AC68" s="276"/>
      <c r="AD68" s="276"/>
      <c r="AE68" s="230"/>
      <c r="AF68" s="277">
        <f t="shared" si="2"/>
      </c>
      <c r="AG68" s="276"/>
      <c r="AH68" s="276"/>
      <c r="AI68" s="276"/>
      <c r="AJ68" s="230"/>
      <c r="AK68" s="277">
        <f t="shared" si="3"/>
      </c>
      <c r="AL68" s="278"/>
      <c r="AM68" s="230"/>
      <c r="AN68" s="278"/>
      <c r="AO68" s="230"/>
      <c r="AP68" s="277">
        <f t="shared" si="4"/>
      </c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42" s="163" customFormat="1" ht="34.5" customHeight="1" thickBot="1" thickTop="1">
      <c r="A69" s="384" t="s">
        <v>29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6"/>
      <c r="M69" s="199"/>
      <c r="N69" s="387">
        <f>SUM(N14:O67)</f>
        <v>0</v>
      </c>
      <c r="O69" s="388"/>
      <c r="P69" s="308"/>
      <c r="Q69" s="309">
        <f aca="true" t="shared" si="11" ref="Q69:AD69">SUM(Q19:Q67)</f>
        <v>0</v>
      </c>
      <c r="R69" s="310">
        <f t="shared" si="11"/>
        <v>0</v>
      </c>
      <c r="S69" s="311">
        <f t="shared" si="11"/>
        <v>0</v>
      </c>
      <c r="T69" s="309">
        <f t="shared" si="11"/>
        <v>0</v>
      </c>
      <c r="U69" s="312">
        <f t="shared" si="11"/>
        <v>0</v>
      </c>
      <c r="V69" s="313"/>
      <c r="W69" s="309">
        <f t="shared" si="11"/>
        <v>0</v>
      </c>
      <c r="X69" s="310">
        <f t="shared" si="11"/>
        <v>0</v>
      </c>
      <c r="Y69" s="311">
        <f t="shared" si="11"/>
        <v>0</v>
      </c>
      <c r="Z69" s="231">
        <f t="shared" si="11"/>
        <v>0</v>
      </c>
      <c r="AA69" s="314">
        <f t="shared" si="11"/>
        <v>0</v>
      </c>
      <c r="AB69" s="315"/>
      <c r="AC69" s="316">
        <f t="shared" si="11"/>
        <v>0</v>
      </c>
      <c r="AD69" s="311">
        <f t="shared" si="11"/>
        <v>0</v>
      </c>
      <c r="AE69" s="231">
        <f>IF($O69=0,"",(AD69/$O69)*100)</f>
      </c>
      <c r="AF69" s="314">
        <f>SUM(AF19:AF67)</f>
        <v>0</v>
      </c>
      <c r="AG69" s="317"/>
      <c r="AH69" s="318">
        <f>SUM(AH19:AH67)</f>
        <v>0</v>
      </c>
      <c r="AI69" s="316">
        <f>SUM(AI19:AI67)</f>
        <v>0</v>
      </c>
      <c r="AJ69" s="319">
        <f>SUM(AJ19:AJ67)</f>
        <v>0</v>
      </c>
      <c r="AK69" s="320">
        <f t="shared" si="3"/>
      </c>
      <c r="AL69" s="321"/>
      <c r="AM69" s="313">
        <f>SUM(AM19:AM67)</f>
        <v>0</v>
      </c>
      <c r="AN69" s="322">
        <f>IF($O69=0,"",(#REF!/$O69)*100)</f>
      </c>
      <c r="AO69" s="309">
        <f>SUM(AO19:AO67)</f>
        <v>0</v>
      </c>
      <c r="AP69" s="323"/>
    </row>
    <row r="70" spans="31:38" ht="24.75" customHeight="1" thickTop="1">
      <c r="AE70" s="173"/>
      <c r="AL70" s="17"/>
    </row>
    <row r="71" spans="1:6" s="170" customFormat="1" ht="32.25" customHeight="1">
      <c r="A71" s="325"/>
      <c r="B71" s="325"/>
      <c r="C71" s="325"/>
      <c r="D71" s="325"/>
      <c r="E71" s="325"/>
      <c r="F71" s="325"/>
    </row>
    <row r="72" spans="1:6" s="170" customFormat="1" ht="41.25" customHeight="1">
      <c r="A72" s="325"/>
      <c r="B72" s="325"/>
      <c r="C72" s="325"/>
      <c r="D72" s="325"/>
      <c r="E72" s="325"/>
      <c r="F72" s="325"/>
    </row>
    <row r="73" ht="24.75" customHeight="1">
      <c r="AE73" s="173"/>
    </row>
    <row r="74" ht="24.75" customHeight="1">
      <c r="AE74" s="173"/>
    </row>
    <row r="75" ht="24.75" customHeight="1">
      <c r="AE75" s="173"/>
    </row>
    <row r="76" ht="24.75" customHeight="1">
      <c r="AE76" s="173"/>
    </row>
    <row r="77" ht="24.75" customHeight="1">
      <c r="AE77" s="173"/>
    </row>
    <row r="78" ht="24.75" customHeight="1">
      <c r="AE78" s="173"/>
    </row>
    <row r="79" ht="24.75" customHeight="1">
      <c r="AE79" s="173"/>
    </row>
    <row r="80" ht="24.75" customHeight="1">
      <c r="AE80" s="173"/>
    </row>
    <row r="81" ht="24.75" customHeight="1">
      <c r="AE81" s="173"/>
    </row>
    <row r="82" ht="24.75" customHeight="1">
      <c r="AE82" s="173"/>
    </row>
    <row r="83" ht="24.75" customHeight="1">
      <c r="AE83" s="173"/>
    </row>
    <row r="84" ht="24.75" customHeight="1">
      <c r="AE84" s="173"/>
    </row>
    <row r="85" ht="24.75" customHeight="1">
      <c r="AE85" s="173"/>
    </row>
    <row r="86" ht="24.75" customHeight="1">
      <c r="AE86" s="173"/>
    </row>
    <row r="87" ht="24.75" customHeight="1">
      <c r="AE87" s="173"/>
    </row>
    <row r="88" ht="24.75" customHeight="1">
      <c r="AE88" s="173"/>
    </row>
    <row r="89" ht="24.75" customHeight="1">
      <c r="AE89" s="173"/>
    </row>
    <row r="90" ht="24.75" customHeight="1">
      <c r="AE90" s="173"/>
    </row>
    <row r="91" ht="24.75" customHeight="1">
      <c r="AE91" s="173"/>
    </row>
    <row r="92" ht="24.75" customHeight="1">
      <c r="AE92" s="173"/>
    </row>
    <row r="93" ht="24.75" customHeight="1">
      <c r="AE93" s="173"/>
    </row>
    <row r="94" ht="24.75" customHeight="1">
      <c r="AE94" s="173"/>
    </row>
    <row r="95" ht="24.75" customHeight="1">
      <c r="AE95" s="173"/>
    </row>
    <row r="96" ht="24.75" customHeight="1">
      <c r="AE96" s="173"/>
    </row>
    <row r="97" ht="24.75" customHeight="1">
      <c r="AE97" s="173"/>
    </row>
    <row r="98" ht="24.75" customHeight="1">
      <c r="AE98" s="173"/>
    </row>
    <row r="99" ht="24.75" customHeight="1">
      <c r="AE99" s="173"/>
    </row>
    <row r="100" ht="24.75" customHeight="1">
      <c r="AE100" s="173"/>
    </row>
    <row r="101" ht="24.75" customHeight="1">
      <c r="AE101" s="173"/>
    </row>
    <row r="102" ht="24.75" customHeight="1">
      <c r="AE102" s="173"/>
    </row>
    <row r="103" ht="24.75" customHeight="1">
      <c r="AE103" s="173"/>
    </row>
    <row r="104" ht="24.75" customHeight="1">
      <c r="AE104" s="173"/>
    </row>
    <row r="105" ht="24.75" customHeight="1">
      <c r="AE105" s="173"/>
    </row>
    <row r="106" ht="24.75" customHeight="1">
      <c r="AE106" s="173"/>
    </row>
    <row r="107" ht="24.75" customHeight="1">
      <c r="AE107" s="173"/>
    </row>
    <row r="108" ht="24.75" customHeight="1">
      <c r="AE108" s="173"/>
    </row>
    <row r="109" ht="24.75" customHeight="1">
      <c r="AE109" s="173"/>
    </row>
    <row r="110" ht="24.75" customHeight="1">
      <c r="AE110" s="173"/>
    </row>
    <row r="111" ht="24.75" customHeight="1">
      <c r="AE111" s="173"/>
    </row>
    <row r="112" ht="24.75" customHeight="1">
      <c r="AE112" s="173"/>
    </row>
    <row r="113" ht="24.75" customHeight="1">
      <c r="AE113" s="173"/>
    </row>
    <row r="114" ht="24.75" customHeight="1">
      <c r="AE114" s="173"/>
    </row>
    <row r="115" ht="24.75" customHeight="1">
      <c r="AE115" s="173"/>
    </row>
    <row r="116" ht="24.75" customHeight="1">
      <c r="AE116" s="173"/>
    </row>
    <row r="117" ht="24.75" customHeight="1">
      <c r="AE117" s="173"/>
    </row>
    <row r="118" ht="24.75" customHeight="1">
      <c r="AE118" s="173"/>
    </row>
    <row r="119" ht="24.75" customHeight="1">
      <c r="AE119" s="173"/>
    </row>
    <row r="120" ht="24.75" customHeight="1">
      <c r="AE120" s="173"/>
    </row>
    <row r="121" ht="24.75" customHeight="1">
      <c r="AE121" s="173"/>
    </row>
    <row r="122" ht="24.75" customHeight="1">
      <c r="AE122" s="173"/>
    </row>
    <row r="123" ht="24.75" customHeight="1">
      <c r="AE123" s="173"/>
    </row>
    <row r="124" ht="24.75" customHeight="1">
      <c r="AE124" s="173"/>
    </row>
    <row r="125" ht="24.75" customHeight="1">
      <c r="AE125" s="173"/>
    </row>
    <row r="126" ht="24.75" customHeight="1">
      <c r="AE126" s="173"/>
    </row>
  </sheetData>
  <sheetProtection/>
  <mergeCells count="91">
    <mergeCell ref="A69:L69"/>
    <mergeCell ref="N69:O69"/>
    <mergeCell ref="N62:O62"/>
    <mergeCell ref="N63:O63"/>
    <mergeCell ref="N64:O64"/>
    <mergeCell ref="N65:O65"/>
    <mergeCell ref="N66:O66"/>
    <mergeCell ref="N67:O67"/>
    <mergeCell ref="N56:O56"/>
    <mergeCell ref="N57:O57"/>
    <mergeCell ref="N58:O58"/>
    <mergeCell ref="N59:O59"/>
    <mergeCell ref="N60:O60"/>
    <mergeCell ref="N61:O61"/>
    <mergeCell ref="N50:O50"/>
    <mergeCell ref="N51:O51"/>
    <mergeCell ref="N52:O52"/>
    <mergeCell ref="N53:O53"/>
    <mergeCell ref="N54:O54"/>
    <mergeCell ref="N55:O55"/>
    <mergeCell ref="N44:O44"/>
    <mergeCell ref="N45:O45"/>
    <mergeCell ref="N46:O46"/>
    <mergeCell ref="N47:O47"/>
    <mergeCell ref="N48:O48"/>
    <mergeCell ref="N49:O49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AO11:AP11"/>
    <mergeCell ref="A12:D12"/>
    <mergeCell ref="E12:H12"/>
    <mergeCell ref="J12:K12"/>
    <mergeCell ref="T12:U12"/>
    <mergeCell ref="Z12:AA12"/>
    <mergeCell ref="AE12:AF12"/>
    <mergeCell ref="AJ12:AK12"/>
    <mergeCell ref="AO12:AP12"/>
    <mergeCell ref="AG11:AG13"/>
    <mergeCell ref="AI11:AI13"/>
    <mergeCell ref="AJ11:AK11"/>
    <mergeCell ref="AB11:AB13"/>
    <mergeCell ref="AC11:AC13"/>
    <mergeCell ref="AD11:AD13"/>
    <mergeCell ref="AE11:AF11"/>
    <mergeCell ref="T11:U11"/>
    <mergeCell ref="W11:W13"/>
    <mergeCell ref="X11:X13"/>
    <mergeCell ref="Y11:Y13"/>
    <mergeCell ref="Z11:AA11"/>
    <mergeCell ref="AH11:AH13"/>
    <mergeCell ref="A11:K11"/>
    <mergeCell ref="L11:L13"/>
    <mergeCell ref="N11:O12"/>
    <mergeCell ref="Q11:Q13"/>
    <mergeCell ref="R11:R13"/>
    <mergeCell ref="S11:S13"/>
    <mergeCell ref="N13:O13"/>
    <mergeCell ref="A1:J3"/>
    <mergeCell ref="A6:AP6"/>
    <mergeCell ref="A7:AP7"/>
    <mergeCell ref="A5:AP5"/>
    <mergeCell ref="A8:K8"/>
    <mergeCell ref="AO9:AP9"/>
  </mergeCells>
  <printOptions/>
  <pageMargins left="0.51" right="0.48" top="0.2" bottom="0.23" header="0.17" footer="0.16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tabSelected="1" zoomScale="50" zoomScaleNormal="50" zoomScalePageLayoutView="0" workbookViewId="0" topLeftCell="A5">
      <selection activeCell="E12" sqref="E12:H12"/>
    </sheetView>
  </sheetViews>
  <sheetFormatPr defaultColWidth="9.140625" defaultRowHeight="24.75" customHeight="1"/>
  <cols>
    <col min="1" max="3" width="8.7109375" style="23" customWidth="1"/>
    <col min="4" max="4" width="8.7109375" style="179" customWidth="1"/>
    <col min="5" max="7" width="9.28125" style="23" customWidth="1"/>
    <col min="8" max="8" width="9.28125" style="180" customWidth="1"/>
    <col min="9" max="9" width="13.00390625" style="180" customWidth="1"/>
    <col min="10" max="10" width="8.7109375" style="180" customWidth="1"/>
    <col min="11" max="11" width="8.7109375" style="123" customWidth="1"/>
    <col min="12" max="12" width="70.7109375" style="23" hidden="1" customWidth="1"/>
    <col min="13" max="13" width="4.7109375" style="23" customWidth="1"/>
    <col min="14" max="15" width="20.7109375" style="23" hidden="1" customWidth="1"/>
    <col min="16" max="16" width="3.7109375" style="23" hidden="1" customWidth="1"/>
    <col min="17" max="20" width="20.7109375" style="23" hidden="1" customWidth="1"/>
    <col min="21" max="21" width="10.7109375" style="23" hidden="1" customWidth="1"/>
    <col min="22" max="22" width="3.8515625" style="23" hidden="1" customWidth="1"/>
    <col min="23" max="26" width="20.7109375" style="23" hidden="1" customWidth="1"/>
    <col min="27" max="27" width="10.7109375" style="23" hidden="1" customWidth="1"/>
    <col min="28" max="31" width="20.7109375" style="23" customWidth="1"/>
    <col min="32" max="32" width="10.7109375" style="23" customWidth="1"/>
    <col min="33" max="33" width="4.7109375" style="23" customWidth="1"/>
    <col min="34" max="37" width="20.7109375" style="23" customWidth="1"/>
    <col min="38" max="38" width="10.7109375" style="23" customWidth="1"/>
    <col min="39" max="39" width="4.7109375" style="23" customWidth="1"/>
    <col min="40" max="40" width="20.7109375" style="176" customWidth="1"/>
    <col min="41" max="41" width="10.7109375" style="177" customWidth="1"/>
    <col min="42" max="57" width="15.7109375" style="23" customWidth="1"/>
    <col min="58" max="79" width="5.7109375" style="23" customWidth="1"/>
    <col min="80" max="16384" width="9.140625" style="23" customWidth="1"/>
  </cols>
  <sheetData>
    <row r="1" spans="1:41" s="3" customFormat="1" ht="24.75" customHeight="1" hidden="1">
      <c r="A1" s="326" t="s">
        <v>0</v>
      </c>
      <c r="B1" s="327"/>
      <c r="C1" s="327"/>
      <c r="D1" s="327"/>
      <c r="E1" s="327"/>
      <c r="F1" s="327"/>
      <c r="G1" s="327"/>
      <c r="H1" s="328"/>
      <c r="I1" s="181"/>
      <c r="J1" s="181"/>
      <c r="K1" s="1" t="e">
        <f>#REF!</f>
        <v>#REF!</v>
      </c>
      <c r="L1" s="2" t="e">
        <f>#REF!</f>
        <v>#REF!</v>
      </c>
      <c r="N1" s="4" t="e">
        <f>#REF!</f>
        <v>#REF!</v>
      </c>
      <c r="O1" s="4" t="e">
        <f>#REF!</f>
        <v>#REF!</v>
      </c>
      <c r="Q1" s="4" t="e">
        <f>#REF!</f>
        <v>#REF!</v>
      </c>
      <c r="R1" s="4" t="e">
        <f>#REF!</f>
        <v>#REF!</v>
      </c>
      <c r="S1" s="4" t="e">
        <f>#REF!</f>
        <v>#REF!</v>
      </c>
      <c r="T1" s="4" t="e">
        <f>#REF!</f>
        <v>#REF!</v>
      </c>
      <c r="W1" s="4" t="e">
        <f>#REF!</f>
        <v>#REF!</v>
      </c>
      <c r="X1" s="4" t="e">
        <f>#REF!</f>
        <v>#REF!</v>
      </c>
      <c r="Y1" s="4" t="e">
        <f>#REF!</f>
        <v>#REF!</v>
      </c>
      <c r="Z1" s="4" t="e">
        <f>#REF!</f>
        <v>#REF!</v>
      </c>
      <c r="AB1" s="4" t="e">
        <f>#REF!</f>
        <v>#REF!</v>
      </c>
      <c r="AC1" s="4" t="e">
        <f>#REF!</f>
        <v>#REF!</v>
      </c>
      <c r="AD1" s="4" t="e">
        <f>#REF!</f>
        <v>#REF!</v>
      </c>
      <c r="AE1" s="4" t="e">
        <f>#REF!</f>
        <v>#REF!</v>
      </c>
      <c r="AH1" s="4" t="e">
        <f>#REF!</f>
        <v>#REF!</v>
      </c>
      <c r="AI1" s="4" t="e">
        <f>#REF!</f>
        <v>#REF!</v>
      </c>
      <c r="AJ1" s="4" t="e">
        <f>#REF!</f>
        <v>#REF!</v>
      </c>
      <c r="AK1" s="4" t="e">
        <f>#REF!</f>
        <v>#REF!</v>
      </c>
      <c r="AL1"/>
      <c r="AM1"/>
      <c r="AN1" s="4" t="e">
        <f>#REF!</f>
        <v>#REF!</v>
      </c>
      <c r="AO1" s="5"/>
    </row>
    <row r="2" spans="1:41" s="3" customFormat="1" ht="24.75" customHeight="1" hidden="1">
      <c r="A2" s="329"/>
      <c r="B2" s="330"/>
      <c r="C2" s="330"/>
      <c r="D2" s="330"/>
      <c r="E2" s="330"/>
      <c r="F2" s="330"/>
      <c r="G2" s="330"/>
      <c r="H2" s="331"/>
      <c r="I2" s="181"/>
      <c r="J2" s="181"/>
      <c r="K2" s="1">
        <f>A21</f>
        <v>0</v>
      </c>
      <c r="L2" s="2">
        <f>L21</f>
        <v>0</v>
      </c>
      <c r="N2" s="4">
        <f>N21</f>
        <v>0</v>
      </c>
      <c r="O2" s="4">
        <f>O21</f>
        <v>0</v>
      </c>
      <c r="Q2" s="4">
        <f>Q21</f>
        <v>0</v>
      </c>
      <c r="R2" s="4">
        <f>R21</f>
        <v>0</v>
      </c>
      <c r="S2" s="4">
        <f>S21</f>
        <v>0</v>
      </c>
      <c r="T2" s="4">
        <f>T21</f>
        <v>0</v>
      </c>
      <c r="W2" s="4">
        <f>W21</f>
        <v>0</v>
      </c>
      <c r="X2" s="4">
        <f>X21</f>
        <v>0</v>
      </c>
      <c r="Y2" s="4">
        <f>Y21</f>
        <v>0</v>
      </c>
      <c r="Z2" s="4">
        <f>Z21</f>
        <v>0</v>
      </c>
      <c r="AB2" s="4">
        <f>AB21</f>
        <v>0</v>
      </c>
      <c r="AC2" s="4">
        <f>AC21</f>
        <v>0</v>
      </c>
      <c r="AD2" s="4">
        <f>AD21</f>
        <v>0</v>
      </c>
      <c r="AE2" s="4">
        <f>AE21</f>
        <v>0</v>
      </c>
      <c r="AH2" s="4">
        <f>AH21</f>
        <v>0</v>
      </c>
      <c r="AI2" s="4">
        <f>AI21</f>
        <v>0</v>
      </c>
      <c r="AJ2" s="4">
        <f>AJ21</f>
        <v>0</v>
      </c>
      <c r="AK2" s="4">
        <f>AK21</f>
        <v>0</v>
      </c>
      <c r="AL2"/>
      <c r="AM2"/>
      <c r="AN2" s="4">
        <f>AN21</f>
        <v>0</v>
      </c>
      <c r="AO2" s="5"/>
    </row>
    <row r="3" spans="1:41" s="3" customFormat="1" ht="24.75" customHeight="1" hidden="1">
      <c r="A3" s="332"/>
      <c r="B3" s="333"/>
      <c r="C3" s="333"/>
      <c r="D3" s="333"/>
      <c r="E3" s="333"/>
      <c r="F3" s="333"/>
      <c r="G3" s="333"/>
      <c r="H3" s="334"/>
      <c r="I3" s="181"/>
      <c r="J3" s="181"/>
      <c r="K3" s="1" t="e">
        <f>#REF!</f>
        <v>#REF!</v>
      </c>
      <c r="L3" s="6" t="e">
        <f>#REF!</f>
        <v>#REF!</v>
      </c>
      <c r="N3" s="7" t="e">
        <f>#REF!</f>
        <v>#REF!</v>
      </c>
      <c r="O3" s="7" t="e">
        <f>#REF!</f>
        <v>#REF!</v>
      </c>
      <c r="Q3" s="7" t="e">
        <f>#REF!</f>
        <v>#REF!</v>
      </c>
      <c r="R3" s="7" t="e">
        <f>#REF!</f>
        <v>#REF!</v>
      </c>
      <c r="S3" s="7" t="e">
        <f>#REF!</f>
        <v>#REF!</v>
      </c>
      <c r="T3" s="7" t="e">
        <f>#REF!</f>
        <v>#REF!</v>
      </c>
      <c r="W3" s="7" t="e">
        <f>#REF!</f>
        <v>#REF!</v>
      </c>
      <c r="X3" s="7" t="e">
        <f>#REF!</f>
        <v>#REF!</v>
      </c>
      <c r="Y3" s="7" t="e">
        <f>#REF!</f>
        <v>#REF!</v>
      </c>
      <c r="Z3" s="7" t="e">
        <f>#REF!</f>
        <v>#REF!</v>
      </c>
      <c r="AB3" s="7" t="e">
        <f>#REF!</f>
        <v>#REF!</v>
      </c>
      <c r="AC3" s="7" t="e">
        <f>#REF!</f>
        <v>#REF!</v>
      </c>
      <c r="AD3" s="7" t="e">
        <f>#REF!</f>
        <v>#REF!</v>
      </c>
      <c r="AE3" s="7" t="e">
        <f>#REF!</f>
        <v>#REF!</v>
      </c>
      <c r="AH3" s="7" t="e">
        <f>#REF!</f>
        <v>#REF!</v>
      </c>
      <c r="AI3" s="7" t="e">
        <f>#REF!</f>
        <v>#REF!</v>
      </c>
      <c r="AJ3" s="7" t="e">
        <f>#REF!</f>
        <v>#REF!</v>
      </c>
      <c r="AK3" s="7" t="e">
        <f>#REF!</f>
        <v>#REF!</v>
      </c>
      <c r="AL3"/>
      <c r="AM3"/>
      <c r="AN3" s="7" t="e">
        <f>#REF!</f>
        <v>#REF!</v>
      </c>
      <c r="AO3" s="5"/>
    </row>
    <row r="4" spans="4:41" s="8" customFormat="1" ht="24.75" customHeight="1" hidden="1">
      <c r="D4" s="9"/>
      <c r="H4" s="10"/>
      <c r="I4" s="10"/>
      <c r="J4" s="10"/>
      <c r="K4" s="11"/>
      <c r="L4" s="12" t="s">
        <v>1</v>
      </c>
      <c r="N4" s="13" t="e">
        <f>SUM(N1:N3)</f>
        <v>#REF!</v>
      </c>
      <c r="O4" s="13" t="e">
        <f>SUM(O1:O3)</f>
        <v>#REF!</v>
      </c>
      <c r="Q4" s="13" t="e">
        <f>SUM(Q1:Q3)</f>
        <v>#REF!</v>
      </c>
      <c r="R4" s="13" t="e">
        <f>SUM(R1:R3)</f>
        <v>#REF!</v>
      </c>
      <c r="S4" s="13" t="e">
        <f>SUM(S1:S3)</f>
        <v>#REF!</v>
      </c>
      <c r="T4" s="13" t="e">
        <f>SUM(T1:T3)</f>
        <v>#REF!</v>
      </c>
      <c r="W4" s="13" t="e">
        <f>SUM(W1:W3)</f>
        <v>#REF!</v>
      </c>
      <c r="X4" s="13" t="e">
        <f>SUM(X1:X3)</f>
        <v>#REF!</v>
      </c>
      <c r="Y4" s="13" t="e">
        <f>SUM(Y1:Y3)</f>
        <v>#REF!</v>
      </c>
      <c r="Z4" s="13" t="e">
        <f>SUM(Z1:Z3)</f>
        <v>#REF!</v>
      </c>
      <c r="AB4" s="13" t="e">
        <f>SUM(AB1:AB3)</f>
        <v>#REF!</v>
      </c>
      <c r="AC4" s="13" t="e">
        <f>SUM(AC1:AC3)</f>
        <v>#REF!</v>
      </c>
      <c r="AD4" s="13" t="e">
        <f>SUM(AD1:AD3)</f>
        <v>#REF!</v>
      </c>
      <c r="AE4" s="13" t="e">
        <f>SUM(AE1:AE3)</f>
        <v>#REF!</v>
      </c>
      <c r="AH4" s="13" t="e">
        <f>SUM(AH1:AH3)</f>
        <v>#REF!</v>
      </c>
      <c r="AI4" s="13" t="e">
        <f>SUM(AI1:AI3)</f>
        <v>#REF!</v>
      </c>
      <c r="AJ4" s="13" t="e">
        <f>SUM(AJ1:AJ3)</f>
        <v>#REF!</v>
      </c>
      <c r="AK4" s="13" t="e">
        <f>SUM(AK1:AK3)</f>
        <v>#REF!</v>
      </c>
      <c r="AL4"/>
      <c r="AM4"/>
      <c r="AN4" s="13" t="e">
        <f>SUM(AN1:AN3)</f>
        <v>#REF!</v>
      </c>
      <c r="AO4" s="14"/>
    </row>
    <row r="5" spans="1:41" s="8" customFormat="1" ht="24.75" customHeight="1">
      <c r="A5" s="338" t="s">
        <v>44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</row>
    <row r="6" spans="1:41" s="15" customFormat="1" ht="46.5" customHeight="1">
      <c r="A6" s="335" t="s">
        <v>48</v>
      </c>
      <c r="B6" s="336"/>
      <c r="C6" s="336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</row>
    <row r="7" spans="1:41" s="16" customFormat="1" ht="34.5" customHeight="1">
      <c r="A7" s="337" t="s">
        <v>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</row>
    <row r="8" spans="1:41" s="16" customFormat="1" ht="34.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</row>
    <row r="9" spans="1:41" s="16" customFormat="1" ht="34.5" customHeight="1">
      <c r="A9" s="221" t="s">
        <v>42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340" t="s">
        <v>45</v>
      </c>
      <c r="AO9" s="340"/>
    </row>
    <row r="10" spans="1:41" ht="18" customHeight="1" thickBot="1">
      <c r="A10" s="17"/>
      <c r="B10" s="17"/>
      <c r="C10" s="17"/>
      <c r="D10" s="18"/>
      <c r="E10" s="17"/>
      <c r="F10" s="17"/>
      <c r="G10" s="17"/>
      <c r="H10" s="19"/>
      <c r="I10" s="19"/>
      <c r="J10" s="19"/>
      <c r="K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21"/>
      <c r="AO10" s="22"/>
    </row>
    <row r="11" spans="1:41" ht="29.25" customHeight="1" thickBot="1" thickTop="1">
      <c r="A11" s="341" t="s">
        <v>3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3"/>
      <c r="L11" s="344" t="s">
        <v>4</v>
      </c>
      <c r="M11" s="24"/>
      <c r="N11" s="402" t="s">
        <v>43</v>
      </c>
      <c r="O11" s="403"/>
      <c r="P11" s="25"/>
      <c r="Q11" s="351" t="s">
        <v>5</v>
      </c>
      <c r="R11" s="354" t="s">
        <v>6</v>
      </c>
      <c r="S11" s="354" t="s">
        <v>7</v>
      </c>
      <c r="T11" s="401" t="s">
        <v>8</v>
      </c>
      <c r="U11" s="361"/>
      <c r="V11" s="26"/>
      <c r="W11" s="351" t="s">
        <v>9</v>
      </c>
      <c r="X11" s="354" t="s">
        <v>10</v>
      </c>
      <c r="Y11" s="357" t="s">
        <v>11</v>
      </c>
      <c r="Z11" s="360" t="s">
        <v>12</v>
      </c>
      <c r="AA11" s="361"/>
      <c r="AB11" s="351" t="s">
        <v>13</v>
      </c>
      <c r="AC11" s="354" t="s">
        <v>14</v>
      </c>
      <c r="AD11" s="357" t="s">
        <v>15</v>
      </c>
      <c r="AE11" s="364" t="s">
        <v>16</v>
      </c>
      <c r="AF11" s="363"/>
      <c r="AG11" s="27"/>
      <c r="AH11" s="351" t="s">
        <v>17</v>
      </c>
      <c r="AI11" s="354" t="s">
        <v>18</v>
      </c>
      <c r="AJ11" s="397" t="s">
        <v>19</v>
      </c>
      <c r="AK11" s="400" t="s">
        <v>20</v>
      </c>
      <c r="AL11" s="363"/>
      <c r="AM11" s="28"/>
      <c r="AN11" s="389" t="s">
        <v>21</v>
      </c>
      <c r="AO11" s="390"/>
    </row>
    <row r="12" spans="1:55" ht="24.75" customHeight="1" thickBot="1" thickTop="1">
      <c r="A12" s="365" t="s">
        <v>30</v>
      </c>
      <c r="B12" s="366"/>
      <c r="C12" s="366"/>
      <c r="D12" s="367"/>
      <c r="E12" s="368" t="s">
        <v>31</v>
      </c>
      <c r="F12" s="366"/>
      <c r="G12" s="366"/>
      <c r="H12" s="367"/>
      <c r="I12" s="224" t="s">
        <v>35</v>
      </c>
      <c r="J12" s="368" t="s">
        <v>36</v>
      </c>
      <c r="K12" s="369"/>
      <c r="L12" s="345"/>
      <c r="M12" s="24"/>
      <c r="N12" s="29" t="s">
        <v>22</v>
      </c>
      <c r="O12" s="30" t="s">
        <v>23</v>
      </c>
      <c r="P12" s="31"/>
      <c r="Q12" s="352"/>
      <c r="R12" s="355"/>
      <c r="S12" s="355"/>
      <c r="T12" s="391" t="s">
        <v>24</v>
      </c>
      <c r="U12" s="392"/>
      <c r="V12" s="32"/>
      <c r="W12" s="352"/>
      <c r="X12" s="355"/>
      <c r="Y12" s="358"/>
      <c r="Z12" s="393" t="s">
        <v>24</v>
      </c>
      <c r="AA12" s="392"/>
      <c r="AB12" s="352"/>
      <c r="AC12" s="355"/>
      <c r="AD12" s="358"/>
      <c r="AE12" s="374" t="s">
        <v>24</v>
      </c>
      <c r="AF12" s="375"/>
      <c r="AG12" s="33"/>
      <c r="AH12" s="352"/>
      <c r="AI12" s="355"/>
      <c r="AJ12" s="398"/>
      <c r="AK12" s="394" t="s">
        <v>24</v>
      </c>
      <c r="AL12" s="375"/>
      <c r="AM12" s="34"/>
      <c r="AN12" s="395" t="s">
        <v>24</v>
      </c>
      <c r="AO12" s="39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83" ht="24.75" customHeight="1" thickBot="1" thickTop="1">
      <c r="A13" s="222" t="s">
        <v>32</v>
      </c>
      <c r="B13" s="222" t="s">
        <v>33</v>
      </c>
      <c r="C13" s="222" t="s">
        <v>34</v>
      </c>
      <c r="D13" s="222" t="s">
        <v>41</v>
      </c>
      <c r="E13" s="222" t="s">
        <v>32</v>
      </c>
      <c r="F13" s="222" t="s">
        <v>33</v>
      </c>
      <c r="G13" s="222" t="s">
        <v>34</v>
      </c>
      <c r="H13" s="223" t="s">
        <v>41</v>
      </c>
      <c r="I13" s="223" t="s">
        <v>32</v>
      </c>
      <c r="J13" s="222" t="s">
        <v>32</v>
      </c>
      <c r="K13" s="222" t="s">
        <v>33</v>
      </c>
      <c r="L13" s="346"/>
      <c r="M13" s="24"/>
      <c r="N13" s="36" t="s">
        <v>25</v>
      </c>
      <c r="O13" s="37" t="s">
        <v>26</v>
      </c>
      <c r="P13" s="38"/>
      <c r="Q13" s="353"/>
      <c r="R13" s="356"/>
      <c r="S13" s="356"/>
      <c r="T13" s="39" t="s">
        <v>27</v>
      </c>
      <c r="U13" s="40" t="s">
        <v>28</v>
      </c>
      <c r="V13" s="41"/>
      <c r="W13" s="353" t="s">
        <v>27</v>
      </c>
      <c r="X13" s="356" t="s">
        <v>27</v>
      </c>
      <c r="Y13" s="359" t="s">
        <v>27</v>
      </c>
      <c r="Z13" s="42" t="s">
        <v>27</v>
      </c>
      <c r="AA13" s="40" t="s">
        <v>28</v>
      </c>
      <c r="AB13" s="353" t="s">
        <v>27</v>
      </c>
      <c r="AC13" s="356" t="s">
        <v>27</v>
      </c>
      <c r="AD13" s="359" t="s">
        <v>27</v>
      </c>
      <c r="AE13" s="216" t="s">
        <v>27</v>
      </c>
      <c r="AF13" s="217" t="s">
        <v>28</v>
      </c>
      <c r="AG13" s="43"/>
      <c r="AH13" s="353" t="s">
        <v>27</v>
      </c>
      <c r="AI13" s="356" t="s">
        <v>27</v>
      </c>
      <c r="AJ13" s="399" t="s">
        <v>27</v>
      </c>
      <c r="AK13" s="218" t="s">
        <v>27</v>
      </c>
      <c r="AL13" s="217" t="s">
        <v>28</v>
      </c>
      <c r="AM13" s="43"/>
      <c r="AN13" s="216" t="s">
        <v>27</v>
      </c>
      <c r="AO13" s="217" t="s">
        <v>28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</row>
    <row r="14" spans="1:83" ht="19.5" customHeight="1" thickTop="1">
      <c r="A14" s="44"/>
      <c r="B14" s="192"/>
      <c r="C14" s="192"/>
      <c r="D14" s="45"/>
      <c r="E14" s="46"/>
      <c r="F14" s="46"/>
      <c r="G14" s="46"/>
      <c r="H14" s="47"/>
      <c r="I14" s="183"/>
      <c r="J14" s="183"/>
      <c r="K14" s="48"/>
      <c r="L14" s="49"/>
      <c r="M14" s="50"/>
      <c r="N14" s="51"/>
      <c r="O14" s="52"/>
      <c r="P14" s="53"/>
      <c r="Q14" s="51"/>
      <c r="R14" s="54"/>
      <c r="S14" s="54"/>
      <c r="T14" s="55"/>
      <c r="U14" s="56"/>
      <c r="V14" s="41"/>
      <c r="W14" s="51"/>
      <c r="X14" s="54"/>
      <c r="Y14" s="57"/>
      <c r="Z14" s="58"/>
      <c r="AA14" s="56"/>
      <c r="AB14" s="232"/>
      <c r="AC14" s="233"/>
      <c r="AD14" s="234"/>
      <c r="AE14" s="225"/>
      <c r="AF14" s="235"/>
      <c r="AG14" s="236"/>
      <c r="AH14" s="232"/>
      <c r="AI14" s="233"/>
      <c r="AJ14" s="237"/>
      <c r="AK14" s="238"/>
      <c r="AL14" s="239"/>
      <c r="AM14" s="236"/>
      <c r="AN14" s="240"/>
      <c r="AO14" s="235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</row>
    <row r="15" spans="1:72" s="74" customFormat="1" ht="19.5" customHeight="1">
      <c r="A15" s="59"/>
      <c r="B15" s="193"/>
      <c r="C15" s="193"/>
      <c r="D15" s="60"/>
      <c r="E15" s="61"/>
      <c r="F15" s="61"/>
      <c r="G15" s="61"/>
      <c r="H15" s="62"/>
      <c r="I15" s="184"/>
      <c r="J15" s="184"/>
      <c r="K15" s="63"/>
      <c r="L15" s="64"/>
      <c r="M15" s="65"/>
      <c r="N15" s="66"/>
      <c r="O15" s="67"/>
      <c r="P15" s="68"/>
      <c r="Q15" s="66"/>
      <c r="R15" s="69"/>
      <c r="S15" s="69"/>
      <c r="T15" s="70">
        <f>Q15+R15+S15</f>
        <v>0</v>
      </c>
      <c r="U15" s="71">
        <f aca="true" t="shared" si="0" ref="U15:U64">IF($O15=0,"",(T15/$O15)*100)</f>
      </c>
      <c r="V15" s="72"/>
      <c r="W15" s="66"/>
      <c r="X15" s="69"/>
      <c r="Y15" s="73"/>
      <c r="Z15" s="66">
        <f>W15+X15+Y15</f>
        <v>0</v>
      </c>
      <c r="AA15" s="71">
        <f aca="true" t="shared" si="1" ref="AA15:AA64">IF($O15=0,"",(Z15/$O15)*100)</f>
      </c>
      <c r="AB15" s="242"/>
      <c r="AC15" s="243"/>
      <c r="AD15" s="244"/>
      <c r="AE15" s="226">
        <f>AB15+AC15+AD15</f>
        <v>0</v>
      </c>
      <c r="AF15" s="245">
        <f aca="true" t="shared" si="2" ref="AF15:AF64">IF($O15=0,"",(AE15/$O15)*100)</f>
      </c>
      <c r="AG15" s="246"/>
      <c r="AH15" s="242"/>
      <c r="AI15" s="243"/>
      <c r="AJ15" s="247"/>
      <c r="AK15" s="248">
        <f>AH15+AI15+AJ15</f>
        <v>0</v>
      </c>
      <c r="AL15" s="245">
        <f aca="true" t="shared" si="3" ref="AL15:AL64">IF($O15=0,"",(AK15/$O15)*100)</f>
      </c>
      <c r="AM15" s="246"/>
      <c r="AN15" s="226">
        <f>T15+Z15+AE15+AK15</f>
        <v>0</v>
      </c>
      <c r="AO15" s="249">
        <f aca="true" t="shared" si="4" ref="AO15:AO64">IF($O15=0,"",(AN15/$O15)*100)</f>
      </c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</row>
    <row r="16" spans="1:72" s="89" customFormat="1" ht="19.5" customHeight="1">
      <c r="A16" s="75"/>
      <c r="B16" s="194"/>
      <c r="C16" s="194"/>
      <c r="D16" s="76"/>
      <c r="E16" s="77"/>
      <c r="F16" s="77"/>
      <c r="G16" s="77"/>
      <c r="H16" s="78"/>
      <c r="I16" s="185"/>
      <c r="J16" s="185"/>
      <c r="K16" s="79"/>
      <c r="L16" s="80"/>
      <c r="M16" s="81"/>
      <c r="N16" s="82"/>
      <c r="O16" s="83"/>
      <c r="P16" s="84"/>
      <c r="Q16" s="85"/>
      <c r="R16" s="86"/>
      <c r="S16" s="86"/>
      <c r="T16" s="87">
        <f>Q16+R16+S16</f>
        <v>0</v>
      </c>
      <c r="U16" s="71">
        <f t="shared" si="0"/>
      </c>
      <c r="V16" s="72"/>
      <c r="W16" s="85"/>
      <c r="X16" s="86"/>
      <c r="Y16" s="88"/>
      <c r="Z16" s="85">
        <f>W16+X16+Y16</f>
        <v>0</v>
      </c>
      <c r="AA16" s="71">
        <f t="shared" si="1"/>
      </c>
      <c r="AB16" s="251"/>
      <c r="AC16" s="252"/>
      <c r="AD16" s="253"/>
      <c r="AE16" s="227">
        <f>AB16+AC16+AD16</f>
        <v>0</v>
      </c>
      <c r="AF16" s="245">
        <f t="shared" si="2"/>
      </c>
      <c r="AG16" s="246"/>
      <c r="AH16" s="251"/>
      <c r="AI16" s="252"/>
      <c r="AJ16" s="254"/>
      <c r="AK16" s="255">
        <f>AH16+AI16+AJ16</f>
        <v>0</v>
      </c>
      <c r="AL16" s="245">
        <f t="shared" si="3"/>
      </c>
      <c r="AM16" s="256"/>
      <c r="AN16" s="227">
        <f>T16+Z16+AE16+AK16</f>
        <v>0</v>
      </c>
      <c r="AO16" s="249">
        <f t="shared" si="4"/>
      </c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</row>
    <row r="17" spans="1:72" s="89" customFormat="1" ht="19.5" customHeight="1">
      <c r="A17" s="90"/>
      <c r="B17" s="195"/>
      <c r="C17" s="195"/>
      <c r="D17" s="91"/>
      <c r="E17" s="92"/>
      <c r="F17" s="92"/>
      <c r="G17" s="92"/>
      <c r="H17" s="93"/>
      <c r="I17" s="186"/>
      <c r="J17" s="186"/>
      <c r="K17" s="94"/>
      <c r="L17" s="95"/>
      <c r="M17" s="81"/>
      <c r="N17" s="82"/>
      <c r="O17" s="83"/>
      <c r="P17" s="84"/>
      <c r="Q17" s="82"/>
      <c r="R17" s="96"/>
      <c r="S17" s="96"/>
      <c r="T17" s="97">
        <f>SUM(T18)</f>
        <v>0</v>
      </c>
      <c r="U17" s="71">
        <f t="shared" si="0"/>
      </c>
      <c r="V17" s="72"/>
      <c r="W17" s="82"/>
      <c r="X17" s="96"/>
      <c r="Y17" s="97"/>
      <c r="Z17" s="98">
        <f>SUM(Z18)</f>
        <v>0</v>
      </c>
      <c r="AA17" s="71">
        <f t="shared" si="1"/>
      </c>
      <c r="AB17" s="258"/>
      <c r="AC17" s="259"/>
      <c r="AD17" s="260"/>
      <c r="AE17" s="228">
        <f>SUM(AE18)</f>
        <v>0</v>
      </c>
      <c r="AF17" s="245">
        <f t="shared" si="2"/>
      </c>
      <c r="AG17" s="246"/>
      <c r="AH17" s="258"/>
      <c r="AI17" s="259"/>
      <c r="AJ17" s="261"/>
      <c r="AK17" s="262">
        <f>SUM(AK18)</f>
        <v>0</v>
      </c>
      <c r="AL17" s="245">
        <f t="shared" si="3"/>
      </c>
      <c r="AM17" s="256"/>
      <c r="AN17" s="228">
        <f>SUM(AN18)</f>
        <v>0</v>
      </c>
      <c r="AO17" s="249">
        <f t="shared" si="4"/>
      </c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</row>
    <row r="18" spans="1:72" s="113" customFormat="1" ht="19.5" customHeight="1">
      <c r="A18" s="100"/>
      <c r="B18" s="196"/>
      <c r="C18" s="196"/>
      <c r="D18" s="101"/>
      <c r="E18" s="102"/>
      <c r="F18" s="102"/>
      <c r="G18" s="102"/>
      <c r="H18" s="103"/>
      <c r="I18" s="187"/>
      <c r="J18" s="187"/>
      <c r="K18" s="104"/>
      <c r="L18" s="105"/>
      <c r="M18" s="50"/>
      <c r="N18" s="106"/>
      <c r="O18" s="107"/>
      <c r="P18" s="108"/>
      <c r="Q18" s="106"/>
      <c r="R18" s="109"/>
      <c r="S18" s="109"/>
      <c r="T18" s="110">
        <f aca="true" t="shared" si="5" ref="T18:T63">Q18+R18+S18</f>
        <v>0</v>
      </c>
      <c r="U18" s="71">
        <f t="shared" si="0"/>
      </c>
      <c r="V18" s="72"/>
      <c r="W18" s="106"/>
      <c r="X18" s="109"/>
      <c r="Y18" s="110"/>
      <c r="Z18" s="111">
        <f aca="true" t="shared" si="6" ref="Z18:Z63">W18+X18+Y18</f>
        <v>0</v>
      </c>
      <c r="AA18" s="71">
        <f t="shared" si="1"/>
      </c>
      <c r="AB18" s="263"/>
      <c r="AC18" s="264"/>
      <c r="AD18" s="265"/>
      <c r="AE18" s="228">
        <f aca="true" t="shared" si="7" ref="AE18:AE63">AB18+AC18+AD18</f>
        <v>0</v>
      </c>
      <c r="AF18" s="245">
        <f t="shared" si="2"/>
      </c>
      <c r="AG18" s="246"/>
      <c r="AH18" s="263"/>
      <c r="AI18" s="264"/>
      <c r="AJ18" s="266"/>
      <c r="AK18" s="262">
        <f aca="true" t="shared" si="8" ref="AK18:AK63">AH18+AI18+AJ18</f>
        <v>0</v>
      </c>
      <c r="AL18" s="245">
        <f t="shared" si="3"/>
      </c>
      <c r="AM18" s="256"/>
      <c r="AN18" s="228">
        <f aca="true" t="shared" si="9" ref="AN18:AN63">T18+Z18+AE18+AK18</f>
        <v>0</v>
      </c>
      <c r="AO18" s="249">
        <f t="shared" si="4"/>
      </c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</row>
    <row r="19" spans="1:72" s="89" customFormat="1" ht="19.5" customHeight="1">
      <c r="A19" s="90"/>
      <c r="B19" s="195"/>
      <c r="C19" s="195"/>
      <c r="D19" s="91"/>
      <c r="E19" s="92"/>
      <c r="F19" s="92"/>
      <c r="G19" s="92"/>
      <c r="H19" s="93"/>
      <c r="I19" s="186"/>
      <c r="J19" s="186"/>
      <c r="K19" s="94"/>
      <c r="L19" s="95"/>
      <c r="M19" s="81"/>
      <c r="N19" s="82"/>
      <c r="O19" s="83"/>
      <c r="P19" s="84"/>
      <c r="Q19" s="82"/>
      <c r="R19" s="96"/>
      <c r="S19" s="96"/>
      <c r="T19" s="97">
        <f t="shared" si="5"/>
        <v>0</v>
      </c>
      <c r="U19" s="71">
        <f t="shared" si="0"/>
      </c>
      <c r="V19" s="72"/>
      <c r="W19" s="82"/>
      <c r="X19" s="96"/>
      <c r="Y19" s="97"/>
      <c r="Z19" s="98">
        <f t="shared" si="6"/>
        <v>0</v>
      </c>
      <c r="AA19" s="71">
        <f t="shared" si="1"/>
      </c>
      <c r="AB19" s="258"/>
      <c r="AC19" s="259"/>
      <c r="AD19" s="260"/>
      <c r="AE19" s="228">
        <f t="shared" si="7"/>
        <v>0</v>
      </c>
      <c r="AF19" s="245">
        <f t="shared" si="2"/>
      </c>
      <c r="AG19" s="246"/>
      <c r="AH19" s="258"/>
      <c r="AI19" s="259"/>
      <c r="AJ19" s="261"/>
      <c r="AK19" s="262">
        <f t="shared" si="8"/>
        <v>0</v>
      </c>
      <c r="AL19" s="245">
        <f t="shared" si="3"/>
      </c>
      <c r="AM19" s="256"/>
      <c r="AN19" s="228">
        <f t="shared" si="9"/>
        <v>0</v>
      </c>
      <c r="AO19" s="249">
        <f t="shared" si="4"/>
      </c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</row>
    <row r="20" spans="1:72" s="113" customFormat="1" ht="19.5" customHeight="1">
      <c r="A20" s="100"/>
      <c r="B20" s="196"/>
      <c r="C20" s="196"/>
      <c r="D20" s="101"/>
      <c r="E20" s="102"/>
      <c r="F20" s="102"/>
      <c r="G20" s="102"/>
      <c r="H20" s="103"/>
      <c r="I20" s="187"/>
      <c r="J20" s="187"/>
      <c r="K20" s="104"/>
      <c r="L20" s="105"/>
      <c r="M20" s="50"/>
      <c r="N20" s="106"/>
      <c r="O20" s="107"/>
      <c r="P20" s="108"/>
      <c r="Q20" s="106"/>
      <c r="R20" s="109"/>
      <c r="S20" s="109"/>
      <c r="T20" s="110">
        <f t="shared" si="5"/>
        <v>0</v>
      </c>
      <c r="U20" s="71">
        <f t="shared" si="0"/>
      </c>
      <c r="V20" s="72"/>
      <c r="W20" s="106"/>
      <c r="X20" s="109"/>
      <c r="Y20" s="110"/>
      <c r="Z20" s="111">
        <f t="shared" si="6"/>
        <v>0</v>
      </c>
      <c r="AA20" s="71">
        <f t="shared" si="1"/>
      </c>
      <c r="AB20" s="263"/>
      <c r="AC20" s="264"/>
      <c r="AD20" s="265"/>
      <c r="AE20" s="228">
        <f t="shared" si="7"/>
        <v>0</v>
      </c>
      <c r="AF20" s="245">
        <f t="shared" si="2"/>
      </c>
      <c r="AG20" s="246"/>
      <c r="AH20" s="263"/>
      <c r="AI20" s="264"/>
      <c r="AJ20" s="266"/>
      <c r="AK20" s="262">
        <f t="shared" si="8"/>
        <v>0</v>
      </c>
      <c r="AL20" s="245">
        <f t="shared" si="3"/>
      </c>
      <c r="AM20" s="256"/>
      <c r="AN20" s="228">
        <f t="shared" si="9"/>
        <v>0</v>
      </c>
      <c r="AO20" s="249">
        <f t="shared" si="4"/>
      </c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</row>
    <row r="21" spans="1:72" s="74" customFormat="1" ht="19.5" customHeight="1">
      <c r="A21" s="59"/>
      <c r="B21" s="193"/>
      <c r="C21" s="193"/>
      <c r="D21" s="60"/>
      <c r="E21" s="61"/>
      <c r="F21" s="61"/>
      <c r="G21" s="61"/>
      <c r="H21" s="62"/>
      <c r="I21" s="184"/>
      <c r="J21" s="184"/>
      <c r="K21" s="63"/>
      <c r="L21" s="64"/>
      <c r="M21" s="65"/>
      <c r="N21" s="66"/>
      <c r="O21" s="67"/>
      <c r="P21" s="68"/>
      <c r="Q21" s="66"/>
      <c r="R21" s="69"/>
      <c r="S21" s="69"/>
      <c r="T21" s="70">
        <f t="shared" si="5"/>
        <v>0</v>
      </c>
      <c r="U21" s="71">
        <f t="shared" si="0"/>
      </c>
      <c r="V21" s="72"/>
      <c r="W21" s="66"/>
      <c r="X21" s="69"/>
      <c r="Y21" s="73"/>
      <c r="Z21" s="66">
        <f t="shared" si="6"/>
        <v>0</v>
      </c>
      <c r="AA21" s="71">
        <f t="shared" si="1"/>
      </c>
      <c r="AB21" s="242"/>
      <c r="AC21" s="243"/>
      <c r="AD21" s="244"/>
      <c r="AE21" s="226">
        <f t="shared" si="7"/>
        <v>0</v>
      </c>
      <c r="AF21" s="245">
        <f t="shared" si="2"/>
      </c>
      <c r="AG21" s="246"/>
      <c r="AH21" s="242"/>
      <c r="AI21" s="243"/>
      <c r="AJ21" s="247"/>
      <c r="AK21" s="248">
        <f t="shared" si="8"/>
        <v>0</v>
      </c>
      <c r="AL21" s="245">
        <f t="shared" si="3"/>
      </c>
      <c r="AM21" s="246"/>
      <c r="AN21" s="226">
        <f t="shared" si="9"/>
        <v>0</v>
      </c>
      <c r="AO21" s="249">
        <f t="shared" si="4"/>
      </c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</row>
    <row r="22" spans="1:72" s="74" customFormat="1" ht="19.5" customHeight="1">
      <c r="A22" s="59"/>
      <c r="B22" s="193"/>
      <c r="C22" s="193"/>
      <c r="D22" s="60"/>
      <c r="E22" s="61"/>
      <c r="F22" s="61"/>
      <c r="G22" s="61"/>
      <c r="H22" s="62"/>
      <c r="I22" s="184"/>
      <c r="J22" s="184"/>
      <c r="K22" s="63"/>
      <c r="L22" s="64"/>
      <c r="M22" s="65"/>
      <c r="N22" s="66"/>
      <c r="O22" s="67"/>
      <c r="P22" s="68"/>
      <c r="Q22" s="66"/>
      <c r="R22" s="69"/>
      <c r="S22" s="69"/>
      <c r="T22" s="70">
        <f t="shared" si="5"/>
        <v>0</v>
      </c>
      <c r="U22" s="71">
        <f t="shared" si="0"/>
      </c>
      <c r="V22" s="72"/>
      <c r="W22" s="66"/>
      <c r="X22" s="69"/>
      <c r="Y22" s="73"/>
      <c r="Z22" s="66">
        <f t="shared" si="6"/>
        <v>0</v>
      </c>
      <c r="AA22" s="71">
        <f t="shared" si="1"/>
      </c>
      <c r="AB22" s="242"/>
      <c r="AC22" s="243"/>
      <c r="AD22" s="244"/>
      <c r="AE22" s="226">
        <f t="shared" si="7"/>
        <v>0</v>
      </c>
      <c r="AF22" s="245">
        <f t="shared" si="2"/>
      </c>
      <c r="AG22" s="246"/>
      <c r="AH22" s="242"/>
      <c r="AI22" s="243"/>
      <c r="AJ22" s="247"/>
      <c r="AK22" s="248">
        <f t="shared" si="8"/>
        <v>0</v>
      </c>
      <c r="AL22" s="245">
        <f t="shared" si="3"/>
      </c>
      <c r="AM22" s="246"/>
      <c r="AN22" s="226">
        <f t="shared" si="9"/>
        <v>0</v>
      </c>
      <c r="AO22" s="249">
        <f t="shared" si="4"/>
      </c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</row>
    <row r="23" spans="1:72" s="123" customFormat="1" ht="19.5" customHeight="1">
      <c r="A23" s="90"/>
      <c r="B23" s="195"/>
      <c r="C23" s="195"/>
      <c r="D23" s="114"/>
      <c r="E23" s="92"/>
      <c r="F23" s="92"/>
      <c r="G23" s="92"/>
      <c r="H23" s="93"/>
      <c r="I23" s="186"/>
      <c r="J23" s="186"/>
      <c r="K23" s="94"/>
      <c r="L23" s="115"/>
      <c r="M23" s="116"/>
      <c r="N23" s="117"/>
      <c r="O23" s="118"/>
      <c r="P23" s="119"/>
      <c r="Q23" s="117"/>
      <c r="R23" s="120"/>
      <c r="S23" s="120"/>
      <c r="T23" s="121">
        <f t="shared" si="5"/>
        <v>0</v>
      </c>
      <c r="U23" s="71">
        <f t="shared" si="0"/>
      </c>
      <c r="V23" s="72"/>
      <c r="W23" s="117"/>
      <c r="X23" s="120"/>
      <c r="Y23" s="122"/>
      <c r="Z23" s="117">
        <f t="shared" si="6"/>
        <v>0</v>
      </c>
      <c r="AA23" s="71">
        <f t="shared" si="1"/>
      </c>
      <c r="AB23" s="242"/>
      <c r="AC23" s="243"/>
      <c r="AD23" s="244"/>
      <c r="AE23" s="226">
        <f t="shared" si="7"/>
        <v>0</v>
      </c>
      <c r="AF23" s="245">
        <f t="shared" si="2"/>
      </c>
      <c r="AG23" s="246"/>
      <c r="AH23" s="242"/>
      <c r="AI23" s="243"/>
      <c r="AJ23" s="247"/>
      <c r="AK23" s="248">
        <f t="shared" si="8"/>
        <v>0</v>
      </c>
      <c r="AL23" s="245">
        <f t="shared" si="3"/>
      </c>
      <c r="AM23" s="246"/>
      <c r="AN23" s="226">
        <f t="shared" si="9"/>
        <v>0</v>
      </c>
      <c r="AO23" s="249">
        <f t="shared" si="4"/>
      </c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</row>
    <row r="24" spans="1:72" s="74" customFormat="1" ht="19.5" customHeight="1">
      <c r="A24" s="59"/>
      <c r="B24" s="193"/>
      <c r="C24" s="193"/>
      <c r="D24" s="60"/>
      <c r="E24" s="61"/>
      <c r="F24" s="61"/>
      <c r="G24" s="61"/>
      <c r="H24" s="62"/>
      <c r="I24" s="184"/>
      <c r="J24" s="184"/>
      <c r="K24" s="63"/>
      <c r="L24" s="64"/>
      <c r="M24" s="65"/>
      <c r="N24" s="66"/>
      <c r="O24" s="67"/>
      <c r="P24" s="68"/>
      <c r="Q24" s="66"/>
      <c r="R24" s="69"/>
      <c r="S24" s="69"/>
      <c r="T24" s="70">
        <f t="shared" si="5"/>
        <v>0</v>
      </c>
      <c r="U24" s="71">
        <f t="shared" si="0"/>
      </c>
      <c r="V24" s="72"/>
      <c r="W24" s="66"/>
      <c r="X24" s="69"/>
      <c r="Y24" s="73"/>
      <c r="Z24" s="66">
        <f t="shared" si="6"/>
        <v>0</v>
      </c>
      <c r="AA24" s="71">
        <f t="shared" si="1"/>
      </c>
      <c r="AB24" s="242"/>
      <c r="AC24" s="243"/>
      <c r="AD24" s="244"/>
      <c r="AE24" s="226">
        <f t="shared" si="7"/>
        <v>0</v>
      </c>
      <c r="AF24" s="245">
        <f t="shared" si="2"/>
      </c>
      <c r="AG24" s="246"/>
      <c r="AH24" s="242"/>
      <c r="AI24" s="243"/>
      <c r="AJ24" s="247"/>
      <c r="AK24" s="248">
        <f t="shared" si="8"/>
        <v>0</v>
      </c>
      <c r="AL24" s="245">
        <f t="shared" si="3"/>
      </c>
      <c r="AM24" s="246"/>
      <c r="AN24" s="226">
        <f t="shared" si="9"/>
        <v>0</v>
      </c>
      <c r="AO24" s="249">
        <f t="shared" si="4"/>
      </c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</row>
    <row r="25" spans="1:72" s="89" customFormat="1" ht="19.5" customHeight="1">
      <c r="A25" s="75"/>
      <c r="B25" s="194"/>
      <c r="C25" s="194"/>
      <c r="D25" s="76"/>
      <c r="E25" s="77"/>
      <c r="F25" s="77"/>
      <c r="G25" s="77"/>
      <c r="H25" s="78"/>
      <c r="I25" s="185"/>
      <c r="J25" s="185"/>
      <c r="K25" s="79"/>
      <c r="L25" s="80"/>
      <c r="M25" s="81"/>
      <c r="N25" s="82"/>
      <c r="O25" s="83"/>
      <c r="P25" s="84"/>
      <c r="Q25" s="85"/>
      <c r="R25" s="86"/>
      <c r="S25" s="86"/>
      <c r="T25" s="87">
        <f t="shared" si="5"/>
        <v>0</v>
      </c>
      <c r="U25" s="71">
        <f t="shared" si="0"/>
      </c>
      <c r="V25" s="72"/>
      <c r="W25" s="85"/>
      <c r="X25" s="86"/>
      <c r="Y25" s="88"/>
      <c r="Z25" s="85">
        <f t="shared" si="6"/>
        <v>0</v>
      </c>
      <c r="AA25" s="71">
        <f t="shared" si="1"/>
      </c>
      <c r="AB25" s="251"/>
      <c r="AC25" s="252"/>
      <c r="AD25" s="253"/>
      <c r="AE25" s="227">
        <f t="shared" si="7"/>
        <v>0</v>
      </c>
      <c r="AF25" s="245">
        <f t="shared" si="2"/>
      </c>
      <c r="AG25" s="246"/>
      <c r="AH25" s="251"/>
      <c r="AI25" s="252"/>
      <c r="AJ25" s="254"/>
      <c r="AK25" s="255">
        <f t="shared" si="8"/>
        <v>0</v>
      </c>
      <c r="AL25" s="245">
        <f t="shared" si="3"/>
      </c>
      <c r="AM25" s="256"/>
      <c r="AN25" s="227">
        <f t="shared" si="9"/>
        <v>0</v>
      </c>
      <c r="AO25" s="249">
        <f t="shared" si="4"/>
      </c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</row>
    <row r="26" spans="1:72" s="113" customFormat="1" ht="19.5" customHeight="1">
      <c r="A26" s="124"/>
      <c r="B26" s="197"/>
      <c r="C26" s="197"/>
      <c r="D26" s="125"/>
      <c r="E26" s="126"/>
      <c r="F26" s="126"/>
      <c r="G26" s="126"/>
      <c r="H26" s="127"/>
      <c r="I26" s="188"/>
      <c r="J26" s="188"/>
      <c r="K26" s="104"/>
      <c r="L26" s="105"/>
      <c r="M26" s="50"/>
      <c r="N26" s="106"/>
      <c r="O26" s="107"/>
      <c r="P26" s="108"/>
      <c r="Q26" s="106"/>
      <c r="R26" s="109"/>
      <c r="S26" s="109"/>
      <c r="T26" s="112">
        <f t="shared" si="5"/>
        <v>0</v>
      </c>
      <c r="U26" s="71">
        <f t="shared" si="0"/>
      </c>
      <c r="V26" s="72"/>
      <c r="W26" s="106"/>
      <c r="X26" s="109"/>
      <c r="Y26" s="110"/>
      <c r="Z26" s="106">
        <f t="shared" si="6"/>
        <v>0</v>
      </c>
      <c r="AA26" s="71">
        <f t="shared" si="1"/>
      </c>
      <c r="AB26" s="263"/>
      <c r="AC26" s="264"/>
      <c r="AD26" s="265"/>
      <c r="AE26" s="228">
        <f t="shared" si="7"/>
        <v>0</v>
      </c>
      <c r="AF26" s="245">
        <f t="shared" si="2"/>
      </c>
      <c r="AG26" s="246"/>
      <c r="AH26" s="263"/>
      <c r="AI26" s="264"/>
      <c r="AJ26" s="266"/>
      <c r="AK26" s="262">
        <f t="shared" si="8"/>
        <v>0</v>
      </c>
      <c r="AL26" s="245">
        <f t="shared" si="3"/>
      </c>
      <c r="AM26" s="256"/>
      <c r="AN26" s="228">
        <f t="shared" si="9"/>
        <v>0</v>
      </c>
      <c r="AO26" s="249">
        <f t="shared" si="4"/>
      </c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</row>
    <row r="27" spans="1:72" s="113" customFormat="1" ht="19.5" customHeight="1">
      <c r="A27" s="100"/>
      <c r="B27" s="196"/>
      <c r="C27" s="196"/>
      <c r="D27" s="101"/>
      <c r="E27" s="102"/>
      <c r="F27" s="102"/>
      <c r="G27" s="102"/>
      <c r="H27" s="103"/>
      <c r="I27" s="187"/>
      <c r="J27" s="187"/>
      <c r="K27" s="104"/>
      <c r="L27" s="105"/>
      <c r="M27" s="50"/>
      <c r="N27" s="106"/>
      <c r="O27" s="107"/>
      <c r="P27" s="108"/>
      <c r="Q27" s="106"/>
      <c r="R27" s="109"/>
      <c r="S27" s="109"/>
      <c r="T27" s="112">
        <f t="shared" si="5"/>
        <v>0</v>
      </c>
      <c r="U27" s="71">
        <f t="shared" si="0"/>
      </c>
      <c r="V27" s="72"/>
      <c r="W27" s="106"/>
      <c r="X27" s="109"/>
      <c r="Y27" s="110"/>
      <c r="Z27" s="106">
        <f t="shared" si="6"/>
        <v>0</v>
      </c>
      <c r="AA27" s="71">
        <f t="shared" si="1"/>
      </c>
      <c r="AB27" s="263"/>
      <c r="AC27" s="264"/>
      <c r="AD27" s="265"/>
      <c r="AE27" s="228">
        <f t="shared" si="7"/>
        <v>0</v>
      </c>
      <c r="AF27" s="245">
        <f t="shared" si="2"/>
      </c>
      <c r="AG27" s="246"/>
      <c r="AH27" s="263"/>
      <c r="AI27" s="264"/>
      <c r="AJ27" s="266"/>
      <c r="AK27" s="262">
        <f t="shared" si="8"/>
        <v>0</v>
      </c>
      <c r="AL27" s="245">
        <f t="shared" si="3"/>
      </c>
      <c r="AM27" s="256"/>
      <c r="AN27" s="228">
        <f t="shared" si="9"/>
        <v>0</v>
      </c>
      <c r="AO27" s="249">
        <f t="shared" si="4"/>
      </c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</row>
    <row r="28" spans="1:72" s="113" customFormat="1" ht="19.5" customHeight="1">
      <c r="A28" s="100"/>
      <c r="B28" s="196"/>
      <c r="C28" s="196"/>
      <c r="D28" s="101"/>
      <c r="E28" s="101"/>
      <c r="F28" s="101"/>
      <c r="G28" s="101"/>
      <c r="H28" s="128"/>
      <c r="I28" s="189"/>
      <c r="J28" s="189"/>
      <c r="K28" s="104"/>
      <c r="L28" s="105"/>
      <c r="M28" s="50"/>
      <c r="N28" s="106"/>
      <c r="O28" s="107"/>
      <c r="P28" s="108"/>
      <c r="Q28" s="106"/>
      <c r="R28" s="109"/>
      <c r="S28" s="109"/>
      <c r="T28" s="112">
        <f t="shared" si="5"/>
        <v>0</v>
      </c>
      <c r="U28" s="71">
        <f t="shared" si="0"/>
      </c>
      <c r="V28" s="72"/>
      <c r="W28" s="106"/>
      <c r="X28" s="109"/>
      <c r="Y28" s="110"/>
      <c r="Z28" s="106">
        <f t="shared" si="6"/>
        <v>0</v>
      </c>
      <c r="AA28" s="71">
        <f t="shared" si="1"/>
      </c>
      <c r="AB28" s="263"/>
      <c r="AC28" s="264"/>
      <c r="AD28" s="265"/>
      <c r="AE28" s="228">
        <f t="shared" si="7"/>
        <v>0</v>
      </c>
      <c r="AF28" s="245">
        <f t="shared" si="2"/>
      </c>
      <c r="AG28" s="246"/>
      <c r="AH28" s="263"/>
      <c r="AI28" s="264"/>
      <c r="AJ28" s="266"/>
      <c r="AK28" s="262">
        <f t="shared" si="8"/>
        <v>0</v>
      </c>
      <c r="AL28" s="245">
        <f t="shared" si="3"/>
      </c>
      <c r="AM28" s="256"/>
      <c r="AN28" s="228">
        <f t="shared" si="9"/>
        <v>0</v>
      </c>
      <c r="AO28" s="249">
        <f t="shared" si="4"/>
      </c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</row>
    <row r="29" spans="1:72" s="113" customFormat="1" ht="19.5" customHeight="1">
      <c r="A29" s="100"/>
      <c r="B29" s="196"/>
      <c r="C29" s="196"/>
      <c r="D29" s="101"/>
      <c r="E29" s="102"/>
      <c r="F29" s="102"/>
      <c r="G29" s="102"/>
      <c r="H29" s="103"/>
      <c r="I29" s="187"/>
      <c r="J29" s="187"/>
      <c r="K29" s="104"/>
      <c r="L29" s="105"/>
      <c r="M29" s="50"/>
      <c r="N29" s="106"/>
      <c r="O29" s="107"/>
      <c r="P29" s="108"/>
      <c r="Q29" s="106"/>
      <c r="R29" s="109"/>
      <c r="S29" s="109"/>
      <c r="T29" s="112">
        <f t="shared" si="5"/>
        <v>0</v>
      </c>
      <c r="U29" s="71">
        <f t="shared" si="0"/>
      </c>
      <c r="V29" s="72"/>
      <c r="W29" s="106"/>
      <c r="X29" s="109"/>
      <c r="Y29" s="110"/>
      <c r="Z29" s="106">
        <f t="shared" si="6"/>
        <v>0</v>
      </c>
      <c r="AA29" s="71">
        <f t="shared" si="1"/>
      </c>
      <c r="AB29" s="263"/>
      <c r="AC29" s="264"/>
      <c r="AD29" s="265"/>
      <c r="AE29" s="228">
        <f t="shared" si="7"/>
        <v>0</v>
      </c>
      <c r="AF29" s="245">
        <f t="shared" si="2"/>
      </c>
      <c r="AG29" s="246"/>
      <c r="AH29" s="263"/>
      <c r="AI29" s="264"/>
      <c r="AJ29" s="266"/>
      <c r="AK29" s="262">
        <f t="shared" si="8"/>
        <v>0</v>
      </c>
      <c r="AL29" s="245">
        <f t="shared" si="3"/>
      </c>
      <c r="AM29" s="256"/>
      <c r="AN29" s="228">
        <f t="shared" si="9"/>
        <v>0</v>
      </c>
      <c r="AO29" s="249">
        <f t="shared" si="4"/>
      </c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</row>
    <row r="30" spans="1:72" s="113" customFormat="1" ht="19.5" customHeight="1">
      <c r="A30" s="100"/>
      <c r="B30" s="196"/>
      <c r="C30" s="196"/>
      <c r="D30" s="101"/>
      <c r="E30" s="102"/>
      <c r="F30" s="102"/>
      <c r="G30" s="102"/>
      <c r="H30" s="103"/>
      <c r="I30" s="187"/>
      <c r="J30" s="187"/>
      <c r="K30" s="104"/>
      <c r="L30" s="105"/>
      <c r="M30" s="50"/>
      <c r="N30" s="106"/>
      <c r="O30" s="107"/>
      <c r="P30" s="108"/>
      <c r="Q30" s="106"/>
      <c r="R30" s="109"/>
      <c r="S30" s="109"/>
      <c r="T30" s="112">
        <f t="shared" si="5"/>
        <v>0</v>
      </c>
      <c r="U30" s="71">
        <f t="shared" si="0"/>
      </c>
      <c r="V30" s="72"/>
      <c r="W30" s="106"/>
      <c r="X30" s="109"/>
      <c r="Y30" s="110"/>
      <c r="Z30" s="106">
        <f t="shared" si="6"/>
        <v>0</v>
      </c>
      <c r="AA30" s="71">
        <f t="shared" si="1"/>
      </c>
      <c r="AB30" s="263"/>
      <c r="AC30" s="264"/>
      <c r="AD30" s="265"/>
      <c r="AE30" s="228">
        <f t="shared" si="7"/>
        <v>0</v>
      </c>
      <c r="AF30" s="245">
        <f t="shared" si="2"/>
      </c>
      <c r="AG30" s="246"/>
      <c r="AH30" s="263"/>
      <c r="AI30" s="264"/>
      <c r="AJ30" s="266"/>
      <c r="AK30" s="262">
        <f t="shared" si="8"/>
        <v>0</v>
      </c>
      <c r="AL30" s="245">
        <f t="shared" si="3"/>
      </c>
      <c r="AM30" s="256"/>
      <c r="AN30" s="228">
        <f t="shared" si="9"/>
        <v>0</v>
      </c>
      <c r="AO30" s="249">
        <f t="shared" si="4"/>
      </c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</row>
    <row r="31" spans="1:72" s="74" customFormat="1" ht="19.5" customHeight="1">
      <c r="A31" s="59"/>
      <c r="B31" s="193"/>
      <c r="C31" s="193"/>
      <c r="D31" s="60"/>
      <c r="E31" s="61"/>
      <c r="F31" s="61"/>
      <c r="G31" s="61"/>
      <c r="H31" s="129"/>
      <c r="I31" s="190"/>
      <c r="J31" s="190"/>
      <c r="K31" s="63"/>
      <c r="L31" s="64"/>
      <c r="M31" s="65"/>
      <c r="N31" s="66"/>
      <c r="O31" s="67"/>
      <c r="P31" s="68"/>
      <c r="Q31" s="66"/>
      <c r="R31" s="69"/>
      <c r="S31" s="69"/>
      <c r="T31" s="70">
        <f t="shared" si="5"/>
        <v>0</v>
      </c>
      <c r="U31" s="71">
        <f t="shared" si="0"/>
      </c>
      <c r="V31" s="72"/>
      <c r="W31" s="66"/>
      <c r="X31" s="69"/>
      <c r="Y31" s="73"/>
      <c r="Z31" s="66">
        <f t="shared" si="6"/>
        <v>0</v>
      </c>
      <c r="AA31" s="71">
        <f t="shared" si="1"/>
      </c>
      <c r="AB31" s="242"/>
      <c r="AC31" s="243"/>
      <c r="AD31" s="244"/>
      <c r="AE31" s="226">
        <f t="shared" si="7"/>
        <v>0</v>
      </c>
      <c r="AF31" s="245">
        <f t="shared" si="2"/>
      </c>
      <c r="AG31" s="246"/>
      <c r="AH31" s="242"/>
      <c r="AI31" s="243"/>
      <c r="AJ31" s="247"/>
      <c r="AK31" s="248">
        <f t="shared" si="8"/>
        <v>0</v>
      </c>
      <c r="AL31" s="245">
        <f t="shared" si="3"/>
      </c>
      <c r="AM31" s="246"/>
      <c r="AN31" s="226">
        <f t="shared" si="9"/>
        <v>0</v>
      </c>
      <c r="AO31" s="249">
        <f t="shared" si="4"/>
      </c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</row>
    <row r="32" spans="1:72" s="89" customFormat="1" ht="19.5" customHeight="1">
      <c r="A32" s="90"/>
      <c r="B32" s="195"/>
      <c r="C32" s="195"/>
      <c r="D32" s="91"/>
      <c r="E32" s="92"/>
      <c r="F32" s="92"/>
      <c r="G32" s="92"/>
      <c r="H32" s="93"/>
      <c r="I32" s="186"/>
      <c r="J32" s="186"/>
      <c r="K32" s="94"/>
      <c r="L32" s="95"/>
      <c r="M32" s="81"/>
      <c r="N32" s="82"/>
      <c r="O32" s="83"/>
      <c r="P32" s="84"/>
      <c r="Q32" s="82"/>
      <c r="R32" s="96"/>
      <c r="S32" s="96"/>
      <c r="T32" s="99">
        <f t="shared" si="5"/>
        <v>0</v>
      </c>
      <c r="U32" s="71">
        <f t="shared" si="0"/>
      </c>
      <c r="V32" s="72"/>
      <c r="W32" s="82"/>
      <c r="X32" s="96"/>
      <c r="Y32" s="97"/>
      <c r="Z32" s="82">
        <f t="shared" si="6"/>
        <v>0</v>
      </c>
      <c r="AA32" s="71">
        <f t="shared" si="1"/>
      </c>
      <c r="AB32" s="258"/>
      <c r="AC32" s="259"/>
      <c r="AD32" s="260"/>
      <c r="AE32" s="228">
        <f t="shared" si="7"/>
        <v>0</v>
      </c>
      <c r="AF32" s="245">
        <f t="shared" si="2"/>
      </c>
      <c r="AG32" s="246"/>
      <c r="AH32" s="258"/>
      <c r="AI32" s="259"/>
      <c r="AJ32" s="261"/>
      <c r="AK32" s="262">
        <f t="shared" si="8"/>
        <v>0</v>
      </c>
      <c r="AL32" s="245">
        <f t="shared" si="3"/>
      </c>
      <c r="AM32" s="256"/>
      <c r="AN32" s="228">
        <f t="shared" si="9"/>
        <v>0</v>
      </c>
      <c r="AO32" s="249">
        <f t="shared" si="4"/>
      </c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</row>
    <row r="33" spans="1:72" s="113" customFormat="1" ht="19.5" customHeight="1">
      <c r="A33" s="100"/>
      <c r="B33" s="196"/>
      <c r="C33" s="196"/>
      <c r="D33" s="101"/>
      <c r="E33" s="102"/>
      <c r="F33" s="102"/>
      <c r="G33" s="102"/>
      <c r="H33" s="103"/>
      <c r="I33" s="187"/>
      <c r="J33" s="187"/>
      <c r="K33" s="104"/>
      <c r="L33" s="105"/>
      <c r="M33" s="50"/>
      <c r="N33" s="106"/>
      <c r="O33" s="107"/>
      <c r="P33" s="108"/>
      <c r="Q33" s="106"/>
      <c r="R33" s="109"/>
      <c r="S33" s="109"/>
      <c r="T33" s="112">
        <f t="shared" si="5"/>
        <v>0</v>
      </c>
      <c r="U33" s="71">
        <f t="shared" si="0"/>
      </c>
      <c r="V33" s="72"/>
      <c r="W33" s="106"/>
      <c r="X33" s="109"/>
      <c r="Y33" s="110"/>
      <c r="Z33" s="106">
        <f t="shared" si="6"/>
        <v>0</v>
      </c>
      <c r="AA33" s="71">
        <f t="shared" si="1"/>
      </c>
      <c r="AB33" s="263"/>
      <c r="AC33" s="264"/>
      <c r="AD33" s="265"/>
      <c r="AE33" s="228">
        <f t="shared" si="7"/>
        <v>0</v>
      </c>
      <c r="AF33" s="245">
        <f t="shared" si="2"/>
      </c>
      <c r="AG33" s="246"/>
      <c r="AH33" s="263"/>
      <c r="AI33" s="264"/>
      <c r="AJ33" s="266"/>
      <c r="AK33" s="262">
        <f t="shared" si="8"/>
        <v>0</v>
      </c>
      <c r="AL33" s="245">
        <f t="shared" si="3"/>
      </c>
      <c r="AM33" s="256"/>
      <c r="AN33" s="228">
        <f t="shared" si="9"/>
        <v>0</v>
      </c>
      <c r="AO33" s="249">
        <f t="shared" si="4"/>
      </c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</row>
    <row r="34" spans="1:72" s="89" customFormat="1" ht="19.5" customHeight="1">
      <c r="A34" s="90"/>
      <c r="B34" s="195"/>
      <c r="C34" s="195"/>
      <c r="D34" s="91"/>
      <c r="E34" s="92"/>
      <c r="F34" s="92"/>
      <c r="G34" s="92"/>
      <c r="H34" s="93"/>
      <c r="I34" s="186"/>
      <c r="J34" s="186"/>
      <c r="K34" s="94"/>
      <c r="L34" s="95"/>
      <c r="M34" s="81"/>
      <c r="N34" s="82"/>
      <c r="O34" s="83"/>
      <c r="P34" s="84"/>
      <c r="Q34" s="82"/>
      <c r="R34" s="96"/>
      <c r="S34" s="96"/>
      <c r="T34" s="99">
        <f t="shared" si="5"/>
        <v>0</v>
      </c>
      <c r="U34" s="71">
        <f t="shared" si="0"/>
      </c>
      <c r="V34" s="72"/>
      <c r="W34" s="82"/>
      <c r="X34" s="96"/>
      <c r="Y34" s="97"/>
      <c r="Z34" s="82">
        <f t="shared" si="6"/>
        <v>0</v>
      </c>
      <c r="AA34" s="71">
        <f t="shared" si="1"/>
      </c>
      <c r="AB34" s="258"/>
      <c r="AC34" s="259"/>
      <c r="AD34" s="260"/>
      <c r="AE34" s="228">
        <f t="shared" si="7"/>
        <v>0</v>
      </c>
      <c r="AF34" s="245">
        <f t="shared" si="2"/>
      </c>
      <c r="AG34" s="246"/>
      <c r="AH34" s="258"/>
      <c r="AI34" s="259"/>
      <c r="AJ34" s="261"/>
      <c r="AK34" s="262">
        <f t="shared" si="8"/>
        <v>0</v>
      </c>
      <c r="AL34" s="245">
        <f t="shared" si="3"/>
      </c>
      <c r="AM34" s="256"/>
      <c r="AN34" s="228">
        <f t="shared" si="9"/>
        <v>0</v>
      </c>
      <c r="AO34" s="249">
        <f t="shared" si="4"/>
      </c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</row>
    <row r="35" spans="1:72" s="113" customFormat="1" ht="19.5" customHeight="1">
      <c r="A35" s="100"/>
      <c r="B35" s="196"/>
      <c r="C35" s="196"/>
      <c r="D35" s="101"/>
      <c r="E35" s="102"/>
      <c r="F35" s="102"/>
      <c r="G35" s="102"/>
      <c r="H35" s="103"/>
      <c r="I35" s="187"/>
      <c r="J35" s="187"/>
      <c r="K35" s="104"/>
      <c r="L35" s="105"/>
      <c r="M35" s="50"/>
      <c r="N35" s="106"/>
      <c r="O35" s="107"/>
      <c r="P35" s="108"/>
      <c r="Q35" s="106"/>
      <c r="R35" s="109"/>
      <c r="S35" s="109"/>
      <c r="T35" s="112">
        <f t="shared" si="5"/>
        <v>0</v>
      </c>
      <c r="U35" s="71">
        <f t="shared" si="0"/>
      </c>
      <c r="V35" s="72"/>
      <c r="W35" s="106"/>
      <c r="X35" s="109"/>
      <c r="Y35" s="110"/>
      <c r="Z35" s="106">
        <f t="shared" si="6"/>
        <v>0</v>
      </c>
      <c r="AA35" s="71">
        <f t="shared" si="1"/>
      </c>
      <c r="AB35" s="263"/>
      <c r="AC35" s="264"/>
      <c r="AD35" s="265"/>
      <c r="AE35" s="228">
        <f t="shared" si="7"/>
        <v>0</v>
      </c>
      <c r="AF35" s="245">
        <f t="shared" si="2"/>
      </c>
      <c r="AG35" s="246"/>
      <c r="AH35" s="263"/>
      <c r="AI35" s="264"/>
      <c r="AJ35" s="266"/>
      <c r="AK35" s="262">
        <f t="shared" si="8"/>
        <v>0</v>
      </c>
      <c r="AL35" s="245">
        <f t="shared" si="3"/>
      </c>
      <c r="AM35" s="256"/>
      <c r="AN35" s="228">
        <f t="shared" si="9"/>
        <v>0</v>
      </c>
      <c r="AO35" s="249">
        <f t="shared" si="4"/>
      </c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</row>
    <row r="36" spans="1:72" s="89" customFormat="1" ht="19.5" customHeight="1">
      <c r="A36" s="90"/>
      <c r="B36" s="195"/>
      <c r="C36" s="195"/>
      <c r="D36" s="91"/>
      <c r="E36" s="92"/>
      <c r="F36" s="92"/>
      <c r="G36" s="92"/>
      <c r="H36" s="93"/>
      <c r="I36" s="186"/>
      <c r="J36" s="186"/>
      <c r="K36" s="94"/>
      <c r="L36" s="95"/>
      <c r="M36" s="81"/>
      <c r="N36" s="82"/>
      <c r="O36" s="83"/>
      <c r="P36" s="84"/>
      <c r="Q36" s="82"/>
      <c r="R36" s="96"/>
      <c r="S36" s="96"/>
      <c r="T36" s="99">
        <f t="shared" si="5"/>
        <v>0</v>
      </c>
      <c r="U36" s="71">
        <f t="shared" si="0"/>
      </c>
      <c r="V36" s="72"/>
      <c r="W36" s="82"/>
      <c r="X36" s="96"/>
      <c r="Y36" s="97"/>
      <c r="Z36" s="82">
        <f t="shared" si="6"/>
        <v>0</v>
      </c>
      <c r="AA36" s="71">
        <f t="shared" si="1"/>
      </c>
      <c r="AB36" s="258"/>
      <c r="AC36" s="259"/>
      <c r="AD36" s="260"/>
      <c r="AE36" s="228">
        <f t="shared" si="7"/>
        <v>0</v>
      </c>
      <c r="AF36" s="245">
        <f t="shared" si="2"/>
      </c>
      <c r="AG36" s="246"/>
      <c r="AH36" s="258"/>
      <c r="AI36" s="259"/>
      <c r="AJ36" s="261"/>
      <c r="AK36" s="262">
        <f t="shared" si="8"/>
        <v>0</v>
      </c>
      <c r="AL36" s="245">
        <f t="shared" si="3"/>
      </c>
      <c r="AM36" s="256"/>
      <c r="AN36" s="228">
        <f t="shared" si="9"/>
        <v>0</v>
      </c>
      <c r="AO36" s="249">
        <f t="shared" si="4"/>
      </c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</row>
    <row r="37" spans="1:72" s="113" customFormat="1" ht="19.5" customHeight="1">
      <c r="A37" s="100"/>
      <c r="B37" s="196"/>
      <c r="C37" s="196"/>
      <c r="D37" s="101"/>
      <c r="E37" s="102"/>
      <c r="F37" s="102"/>
      <c r="G37" s="102"/>
      <c r="H37" s="103"/>
      <c r="I37" s="187"/>
      <c r="J37" s="187"/>
      <c r="K37" s="104"/>
      <c r="L37" s="105"/>
      <c r="M37" s="50"/>
      <c r="N37" s="106"/>
      <c r="O37" s="107"/>
      <c r="P37" s="108"/>
      <c r="Q37" s="106"/>
      <c r="R37" s="109"/>
      <c r="S37" s="109"/>
      <c r="T37" s="112">
        <f t="shared" si="5"/>
        <v>0</v>
      </c>
      <c r="U37" s="71">
        <f t="shared" si="0"/>
      </c>
      <c r="V37" s="72"/>
      <c r="W37" s="106"/>
      <c r="X37" s="109"/>
      <c r="Y37" s="110"/>
      <c r="Z37" s="106">
        <f t="shared" si="6"/>
        <v>0</v>
      </c>
      <c r="AA37" s="71">
        <f t="shared" si="1"/>
      </c>
      <c r="AB37" s="263"/>
      <c r="AC37" s="264"/>
      <c r="AD37" s="265"/>
      <c r="AE37" s="228">
        <f t="shared" si="7"/>
        <v>0</v>
      </c>
      <c r="AF37" s="245">
        <f t="shared" si="2"/>
      </c>
      <c r="AG37" s="246"/>
      <c r="AH37" s="263"/>
      <c r="AI37" s="264"/>
      <c r="AJ37" s="266"/>
      <c r="AK37" s="262">
        <f t="shared" si="8"/>
        <v>0</v>
      </c>
      <c r="AL37" s="245">
        <f t="shared" si="3"/>
      </c>
      <c r="AM37" s="256"/>
      <c r="AN37" s="228">
        <f t="shared" si="9"/>
        <v>0</v>
      </c>
      <c r="AO37" s="249">
        <f t="shared" si="4"/>
      </c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</row>
    <row r="38" spans="1:72" s="89" customFormat="1" ht="19.5" customHeight="1">
      <c r="A38" s="90"/>
      <c r="B38" s="195"/>
      <c r="C38" s="195"/>
      <c r="D38" s="91"/>
      <c r="E38" s="92"/>
      <c r="F38" s="92"/>
      <c r="G38" s="92"/>
      <c r="H38" s="93"/>
      <c r="I38" s="186"/>
      <c r="J38" s="186"/>
      <c r="K38" s="94"/>
      <c r="L38" s="95"/>
      <c r="M38" s="81"/>
      <c r="N38" s="82"/>
      <c r="O38" s="83"/>
      <c r="P38" s="84"/>
      <c r="Q38" s="82"/>
      <c r="R38" s="96"/>
      <c r="S38" s="96"/>
      <c r="T38" s="99">
        <f t="shared" si="5"/>
        <v>0</v>
      </c>
      <c r="U38" s="71">
        <f t="shared" si="0"/>
      </c>
      <c r="V38" s="72"/>
      <c r="W38" s="82"/>
      <c r="X38" s="96"/>
      <c r="Y38" s="97"/>
      <c r="Z38" s="82">
        <f t="shared" si="6"/>
        <v>0</v>
      </c>
      <c r="AA38" s="71">
        <f t="shared" si="1"/>
      </c>
      <c r="AB38" s="258"/>
      <c r="AC38" s="259"/>
      <c r="AD38" s="260"/>
      <c r="AE38" s="228">
        <f t="shared" si="7"/>
        <v>0</v>
      </c>
      <c r="AF38" s="245">
        <f t="shared" si="2"/>
      </c>
      <c r="AG38" s="246"/>
      <c r="AH38" s="258"/>
      <c r="AI38" s="259"/>
      <c r="AJ38" s="261"/>
      <c r="AK38" s="262">
        <f t="shared" si="8"/>
        <v>0</v>
      </c>
      <c r="AL38" s="245">
        <f t="shared" si="3"/>
      </c>
      <c r="AM38" s="256"/>
      <c r="AN38" s="228">
        <f t="shared" si="9"/>
        <v>0</v>
      </c>
      <c r="AO38" s="249">
        <f t="shared" si="4"/>
      </c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</row>
    <row r="39" spans="1:72" s="89" customFormat="1" ht="19.5" customHeight="1">
      <c r="A39" s="90"/>
      <c r="B39" s="195"/>
      <c r="C39" s="195"/>
      <c r="D39" s="91"/>
      <c r="E39" s="92"/>
      <c r="F39" s="92"/>
      <c r="G39" s="92"/>
      <c r="H39" s="93"/>
      <c r="I39" s="186"/>
      <c r="J39" s="186"/>
      <c r="K39" s="94"/>
      <c r="L39" s="95"/>
      <c r="M39" s="81"/>
      <c r="N39" s="82"/>
      <c r="O39" s="83"/>
      <c r="P39" s="84"/>
      <c r="Q39" s="82"/>
      <c r="R39" s="96"/>
      <c r="S39" s="96"/>
      <c r="T39" s="99">
        <f t="shared" si="5"/>
        <v>0</v>
      </c>
      <c r="U39" s="71">
        <f t="shared" si="0"/>
      </c>
      <c r="V39" s="72"/>
      <c r="W39" s="82"/>
      <c r="X39" s="96"/>
      <c r="Y39" s="97"/>
      <c r="Z39" s="82">
        <f t="shared" si="6"/>
        <v>0</v>
      </c>
      <c r="AA39" s="71">
        <f t="shared" si="1"/>
      </c>
      <c r="AB39" s="258"/>
      <c r="AC39" s="259"/>
      <c r="AD39" s="260"/>
      <c r="AE39" s="228">
        <f t="shared" si="7"/>
        <v>0</v>
      </c>
      <c r="AF39" s="245">
        <f t="shared" si="2"/>
      </c>
      <c r="AG39" s="246"/>
      <c r="AH39" s="258"/>
      <c r="AI39" s="259"/>
      <c r="AJ39" s="261"/>
      <c r="AK39" s="262">
        <f t="shared" si="8"/>
        <v>0</v>
      </c>
      <c r="AL39" s="245">
        <f t="shared" si="3"/>
      </c>
      <c r="AM39" s="256"/>
      <c r="AN39" s="228">
        <f t="shared" si="9"/>
        <v>0</v>
      </c>
      <c r="AO39" s="249">
        <f t="shared" si="4"/>
      </c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</row>
    <row r="40" spans="1:72" s="113" customFormat="1" ht="19.5" customHeight="1">
      <c r="A40" s="100"/>
      <c r="B40" s="196"/>
      <c r="C40" s="196"/>
      <c r="D40" s="101"/>
      <c r="E40" s="102"/>
      <c r="F40" s="102"/>
      <c r="G40" s="102"/>
      <c r="H40" s="103"/>
      <c r="I40" s="187"/>
      <c r="J40" s="187"/>
      <c r="K40" s="104"/>
      <c r="L40" s="105"/>
      <c r="M40" s="50"/>
      <c r="N40" s="106"/>
      <c r="O40" s="107"/>
      <c r="P40" s="108"/>
      <c r="Q40" s="106"/>
      <c r="R40" s="109"/>
      <c r="S40" s="109"/>
      <c r="T40" s="112">
        <f t="shared" si="5"/>
        <v>0</v>
      </c>
      <c r="U40" s="71">
        <f t="shared" si="0"/>
      </c>
      <c r="V40" s="72"/>
      <c r="W40" s="106"/>
      <c r="X40" s="109"/>
      <c r="Y40" s="110"/>
      <c r="Z40" s="106">
        <f t="shared" si="6"/>
        <v>0</v>
      </c>
      <c r="AA40" s="71">
        <f t="shared" si="1"/>
      </c>
      <c r="AB40" s="263"/>
      <c r="AC40" s="264"/>
      <c r="AD40" s="265"/>
      <c r="AE40" s="228">
        <f t="shared" si="7"/>
        <v>0</v>
      </c>
      <c r="AF40" s="245">
        <f t="shared" si="2"/>
      </c>
      <c r="AG40" s="246"/>
      <c r="AH40" s="263"/>
      <c r="AI40" s="264"/>
      <c r="AJ40" s="266"/>
      <c r="AK40" s="262">
        <f t="shared" si="8"/>
        <v>0</v>
      </c>
      <c r="AL40" s="245">
        <f t="shared" si="3"/>
      </c>
      <c r="AM40" s="256"/>
      <c r="AN40" s="228">
        <f t="shared" si="9"/>
        <v>0</v>
      </c>
      <c r="AO40" s="249">
        <f t="shared" si="4"/>
      </c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</row>
    <row r="41" spans="1:72" s="123" customFormat="1" ht="19.5" customHeight="1">
      <c r="A41" s="90"/>
      <c r="B41" s="195"/>
      <c r="C41" s="195"/>
      <c r="D41" s="91"/>
      <c r="E41" s="92"/>
      <c r="F41" s="92"/>
      <c r="G41" s="92"/>
      <c r="H41" s="93"/>
      <c r="I41" s="186"/>
      <c r="J41" s="186"/>
      <c r="K41" s="94"/>
      <c r="L41" s="115"/>
      <c r="M41" s="116"/>
      <c r="N41" s="117"/>
      <c r="O41" s="118"/>
      <c r="P41" s="119"/>
      <c r="Q41" s="117"/>
      <c r="R41" s="120"/>
      <c r="S41" s="120"/>
      <c r="T41" s="121">
        <f t="shared" si="5"/>
        <v>0</v>
      </c>
      <c r="U41" s="71">
        <f t="shared" si="0"/>
      </c>
      <c r="V41" s="72"/>
      <c r="W41" s="117"/>
      <c r="X41" s="120"/>
      <c r="Y41" s="122"/>
      <c r="Z41" s="117">
        <f t="shared" si="6"/>
        <v>0</v>
      </c>
      <c r="AA41" s="71">
        <f t="shared" si="1"/>
      </c>
      <c r="AB41" s="242"/>
      <c r="AC41" s="243"/>
      <c r="AD41" s="244"/>
      <c r="AE41" s="226">
        <f t="shared" si="7"/>
        <v>0</v>
      </c>
      <c r="AF41" s="245">
        <f t="shared" si="2"/>
      </c>
      <c r="AG41" s="246"/>
      <c r="AH41" s="242"/>
      <c r="AI41" s="243"/>
      <c r="AJ41" s="247"/>
      <c r="AK41" s="248">
        <f t="shared" si="8"/>
        <v>0</v>
      </c>
      <c r="AL41" s="245">
        <f t="shared" si="3"/>
      </c>
      <c r="AM41" s="246"/>
      <c r="AN41" s="226">
        <f t="shared" si="9"/>
        <v>0</v>
      </c>
      <c r="AO41" s="249">
        <f t="shared" si="4"/>
      </c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</row>
    <row r="42" spans="1:72" s="123" customFormat="1" ht="19.5" customHeight="1">
      <c r="A42" s="90"/>
      <c r="B42" s="195"/>
      <c r="C42" s="195"/>
      <c r="D42" s="91"/>
      <c r="E42" s="92"/>
      <c r="F42" s="92"/>
      <c r="G42" s="92"/>
      <c r="H42" s="93"/>
      <c r="I42" s="186"/>
      <c r="J42" s="186"/>
      <c r="K42" s="94"/>
      <c r="L42" s="115"/>
      <c r="M42" s="116"/>
      <c r="N42" s="117"/>
      <c r="O42" s="118"/>
      <c r="P42" s="119"/>
      <c r="Q42" s="117"/>
      <c r="R42" s="120"/>
      <c r="S42" s="120"/>
      <c r="T42" s="121">
        <f t="shared" si="5"/>
        <v>0</v>
      </c>
      <c r="U42" s="71">
        <f t="shared" si="0"/>
      </c>
      <c r="V42" s="72"/>
      <c r="W42" s="117"/>
      <c r="X42" s="120"/>
      <c r="Y42" s="122"/>
      <c r="Z42" s="117">
        <f t="shared" si="6"/>
        <v>0</v>
      </c>
      <c r="AA42" s="71">
        <f t="shared" si="1"/>
      </c>
      <c r="AB42" s="242"/>
      <c r="AC42" s="243"/>
      <c r="AD42" s="244"/>
      <c r="AE42" s="226">
        <f t="shared" si="7"/>
        <v>0</v>
      </c>
      <c r="AF42" s="245">
        <f t="shared" si="2"/>
      </c>
      <c r="AG42" s="246"/>
      <c r="AH42" s="242"/>
      <c r="AI42" s="243"/>
      <c r="AJ42" s="247"/>
      <c r="AK42" s="248">
        <f t="shared" si="8"/>
        <v>0</v>
      </c>
      <c r="AL42" s="245">
        <f t="shared" si="3"/>
      </c>
      <c r="AM42" s="246"/>
      <c r="AN42" s="226">
        <f t="shared" si="9"/>
        <v>0</v>
      </c>
      <c r="AO42" s="249">
        <f t="shared" si="4"/>
      </c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</row>
    <row r="43" spans="1:72" s="74" customFormat="1" ht="19.5" customHeight="1">
      <c r="A43" s="59"/>
      <c r="B43" s="193"/>
      <c r="C43" s="193"/>
      <c r="D43" s="60"/>
      <c r="E43" s="61"/>
      <c r="F43" s="61"/>
      <c r="G43" s="61"/>
      <c r="H43" s="62"/>
      <c r="I43" s="184"/>
      <c r="J43" s="184"/>
      <c r="K43" s="63"/>
      <c r="L43" s="64"/>
      <c r="M43" s="65"/>
      <c r="N43" s="66"/>
      <c r="O43" s="67"/>
      <c r="P43" s="68"/>
      <c r="Q43" s="66"/>
      <c r="R43" s="69"/>
      <c r="S43" s="69"/>
      <c r="T43" s="70">
        <f t="shared" si="5"/>
        <v>0</v>
      </c>
      <c r="U43" s="71">
        <f t="shared" si="0"/>
      </c>
      <c r="V43" s="72"/>
      <c r="W43" s="66"/>
      <c r="X43" s="69"/>
      <c r="Y43" s="73"/>
      <c r="Z43" s="66">
        <f t="shared" si="6"/>
        <v>0</v>
      </c>
      <c r="AA43" s="71">
        <f t="shared" si="1"/>
      </c>
      <c r="AB43" s="242"/>
      <c r="AC43" s="243"/>
      <c r="AD43" s="244"/>
      <c r="AE43" s="226">
        <f t="shared" si="7"/>
        <v>0</v>
      </c>
      <c r="AF43" s="245">
        <f t="shared" si="2"/>
      </c>
      <c r="AG43" s="246"/>
      <c r="AH43" s="242"/>
      <c r="AI43" s="243"/>
      <c r="AJ43" s="247"/>
      <c r="AK43" s="248">
        <f t="shared" si="8"/>
        <v>0</v>
      </c>
      <c r="AL43" s="245">
        <f t="shared" si="3"/>
      </c>
      <c r="AM43" s="246"/>
      <c r="AN43" s="226">
        <f t="shared" si="9"/>
        <v>0</v>
      </c>
      <c r="AO43" s="249">
        <f t="shared" si="4"/>
      </c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</row>
    <row r="44" spans="1:72" s="89" customFormat="1" ht="19.5" customHeight="1">
      <c r="A44" s="90"/>
      <c r="B44" s="195"/>
      <c r="C44" s="195"/>
      <c r="D44" s="91"/>
      <c r="E44" s="92"/>
      <c r="F44" s="92"/>
      <c r="G44" s="92"/>
      <c r="H44" s="93"/>
      <c r="I44" s="186"/>
      <c r="J44" s="186"/>
      <c r="K44" s="94"/>
      <c r="L44" s="95"/>
      <c r="M44" s="81"/>
      <c r="N44" s="82"/>
      <c r="O44" s="83"/>
      <c r="P44" s="84"/>
      <c r="Q44" s="85"/>
      <c r="R44" s="86"/>
      <c r="S44" s="86"/>
      <c r="T44" s="87">
        <f t="shared" si="5"/>
        <v>0</v>
      </c>
      <c r="U44" s="71">
        <f t="shared" si="0"/>
      </c>
      <c r="V44" s="72"/>
      <c r="W44" s="85"/>
      <c r="X44" s="86"/>
      <c r="Y44" s="88"/>
      <c r="Z44" s="85">
        <f t="shared" si="6"/>
        <v>0</v>
      </c>
      <c r="AA44" s="71">
        <f t="shared" si="1"/>
      </c>
      <c r="AB44" s="251"/>
      <c r="AC44" s="252"/>
      <c r="AD44" s="253"/>
      <c r="AE44" s="227">
        <f t="shared" si="7"/>
        <v>0</v>
      </c>
      <c r="AF44" s="245">
        <f t="shared" si="2"/>
      </c>
      <c r="AG44" s="246"/>
      <c r="AH44" s="251"/>
      <c r="AI44" s="252"/>
      <c r="AJ44" s="254"/>
      <c r="AK44" s="255">
        <f t="shared" si="8"/>
        <v>0</v>
      </c>
      <c r="AL44" s="245">
        <f t="shared" si="3"/>
      </c>
      <c r="AM44" s="256"/>
      <c r="AN44" s="227">
        <f t="shared" si="9"/>
        <v>0</v>
      </c>
      <c r="AO44" s="249">
        <f t="shared" si="4"/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</row>
    <row r="45" spans="1:72" s="113" customFormat="1" ht="19.5" customHeight="1">
      <c r="A45" s="100"/>
      <c r="B45" s="196"/>
      <c r="C45" s="196"/>
      <c r="D45" s="130"/>
      <c r="E45" s="102"/>
      <c r="F45" s="102"/>
      <c r="G45" s="102"/>
      <c r="H45" s="103"/>
      <c r="I45" s="187"/>
      <c r="J45" s="187"/>
      <c r="K45" s="104"/>
      <c r="L45" s="105"/>
      <c r="M45" s="50"/>
      <c r="N45" s="106"/>
      <c r="O45" s="107"/>
      <c r="P45" s="108"/>
      <c r="Q45" s="106"/>
      <c r="R45" s="109"/>
      <c r="S45" s="109"/>
      <c r="T45" s="112">
        <f t="shared" si="5"/>
        <v>0</v>
      </c>
      <c r="U45" s="71">
        <f t="shared" si="0"/>
      </c>
      <c r="V45" s="72"/>
      <c r="W45" s="106"/>
      <c r="X45" s="109"/>
      <c r="Y45" s="110"/>
      <c r="Z45" s="106">
        <f t="shared" si="6"/>
        <v>0</v>
      </c>
      <c r="AA45" s="71">
        <f t="shared" si="1"/>
      </c>
      <c r="AB45" s="263"/>
      <c r="AC45" s="264"/>
      <c r="AD45" s="265"/>
      <c r="AE45" s="228">
        <f t="shared" si="7"/>
        <v>0</v>
      </c>
      <c r="AF45" s="245">
        <f t="shared" si="2"/>
      </c>
      <c r="AG45" s="246"/>
      <c r="AH45" s="263"/>
      <c r="AI45" s="264"/>
      <c r="AJ45" s="266"/>
      <c r="AK45" s="262">
        <f t="shared" si="8"/>
        <v>0</v>
      </c>
      <c r="AL45" s="245">
        <f t="shared" si="3"/>
      </c>
      <c r="AM45" s="256"/>
      <c r="AN45" s="228">
        <f t="shared" si="9"/>
        <v>0</v>
      </c>
      <c r="AO45" s="249">
        <f t="shared" si="4"/>
      </c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</row>
    <row r="46" spans="1:72" s="113" customFormat="1" ht="19.5" customHeight="1">
      <c r="A46" s="100"/>
      <c r="B46" s="196"/>
      <c r="C46" s="196"/>
      <c r="D46" s="101"/>
      <c r="E46" s="102"/>
      <c r="F46" s="102"/>
      <c r="G46" s="102"/>
      <c r="H46" s="103"/>
      <c r="I46" s="187"/>
      <c r="J46" s="187"/>
      <c r="K46" s="104"/>
      <c r="L46" s="105"/>
      <c r="M46" s="50"/>
      <c r="N46" s="106"/>
      <c r="O46" s="107"/>
      <c r="P46" s="108"/>
      <c r="Q46" s="106"/>
      <c r="R46" s="109"/>
      <c r="S46" s="109"/>
      <c r="T46" s="112">
        <f t="shared" si="5"/>
        <v>0</v>
      </c>
      <c r="U46" s="71">
        <f t="shared" si="0"/>
      </c>
      <c r="V46" s="72"/>
      <c r="W46" s="106"/>
      <c r="X46" s="109"/>
      <c r="Y46" s="110"/>
      <c r="Z46" s="106">
        <f t="shared" si="6"/>
        <v>0</v>
      </c>
      <c r="AA46" s="71">
        <f t="shared" si="1"/>
      </c>
      <c r="AB46" s="263"/>
      <c r="AC46" s="264"/>
      <c r="AD46" s="265"/>
      <c r="AE46" s="228">
        <f t="shared" si="7"/>
        <v>0</v>
      </c>
      <c r="AF46" s="245">
        <f t="shared" si="2"/>
      </c>
      <c r="AG46" s="246"/>
      <c r="AH46" s="263"/>
      <c r="AI46" s="264"/>
      <c r="AJ46" s="266"/>
      <c r="AK46" s="262">
        <f t="shared" si="8"/>
        <v>0</v>
      </c>
      <c r="AL46" s="245">
        <f t="shared" si="3"/>
      </c>
      <c r="AM46" s="256"/>
      <c r="AN46" s="228">
        <f t="shared" si="9"/>
        <v>0</v>
      </c>
      <c r="AO46" s="249">
        <f t="shared" si="4"/>
      </c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</row>
    <row r="47" spans="1:72" s="74" customFormat="1" ht="19.5" customHeight="1">
      <c r="A47" s="59"/>
      <c r="B47" s="193"/>
      <c r="C47" s="193"/>
      <c r="D47" s="60"/>
      <c r="E47" s="61"/>
      <c r="F47" s="61"/>
      <c r="G47" s="61"/>
      <c r="H47" s="62"/>
      <c r="I47" s="184"/>
      <c r="J47" s="184"/>
      <c r="K47" s="63"/>
      <c r="L47" s="64"/>
      <c r="M47" s="65"/>
      <c r="N47" s="66"/>
      <c r="O47" s="67"/>
      <c r="P47" s="68"/>
      <c r="Q47" s="66"/>
      <c r="R47" s="69"/>
      <c r="S47" s="69"/>
      <c r="T47" s="70">
        <f t="shared" si="5"/>
        <v>0</v>
      </c>
      <c r="U47" s="71">
        <f t="shared" si="0"/>
      </c>
      <c r="V47" s="72"/>
      <c r="W47" s="66"/>
      <c r="X47" s="69"/>
      <c r="Y47" s="73"/>
      <c r="Z47" s="66">
        <f t="shared" si="6"/>
        <v>0</v>
      </c>
      <c r="AA47" s="71">
        <f t="shared" si="1"/>
      </c>
      <c r="AB47" s="242"/>
      <c r="AC47" s="243"/>
      <c r="AD47" s="244"/>
      <c r="AE47" s="226">
        <f t="shared" si="7"/>
        <v>0</v>
      </c>
      <c r="AF47" s="245">
        <f t="shared" si="2"/>
      </c>
      <c r="AG47" s="246"/>
      <c r="AH47" s="242"/>
      <c r="AI47" s="243"/>
      <c r="AJ47" s="247"/>
      <c r="AK47" s="248">
        <f t="shared" si="8"/>
        <v>0</v>
      </c>
      <c r="AL47" s="245">
        <f t="shared" si="3"/>
      </c>
      <c r="AM47" s="246"/>
      <c r="AN47" s="226">
        <f t="shared" si="9"/>
        <v>0</v>
      </c>
      <c r="AO47" s="249">
        <f t="shared" si="4"/>
      </c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</row>
    <row r="48" spans="1:72" s="89" customFormat="1" ht="19.5" customHeight="1">
      <c r="A48" s="90"/>
      <c r="B48" s="195"/>
      <c r="C48" s="195"/>
      <c r="D48" s="91"/>
      <c r="E48" s="92"/>
      <c r="F48" s="92"/>
      <c r="G48" s="92"/>
      <c r="H48" s="93"/>
      <c r="I48" s="186"/>
      <c r="J48" s="186"/>
      <c r="K48" s="94"/>
      <c r="L48" s="95"/>
      <c r="M48" s="81"/>
      <c r="N48" s="82"/>
      <c r="O48" s="83"/>
      <c r="P48" s="84"/>
      <c r="Q48" s="85"/>
      <c r="R48" s="86"/>
      <c r="S48" s="86"/>
      <c r="T48" s="87">
        <f t="shared" si="5"/>
        <v>0</v>
      </c>
      <c r="U48" s="71">
        <f t="shared" si="0"/>
      </c>
      <c r="V48" s="72"/>
      <c r="W48" s="85"/>
      <c r="X48" s="86"/>
      <c r="Y48" s="88"/>
      <c r="Z48" s="85">
        <f t="shared" si="6"/>
        <v>0</v>
      </c>
      <c r="AA48" s="71">
        <f t="shared" si="1"/>
      </c>
      <c r="AB48" s="251"/>
      <c r="AC48" s="252"/>
      <c r="AD48" s="253"/>
      <c r="AE48" s="227">
        <f t="shared" si="7"/>
        <v>0</v>
      </c>
      <c r="AF48" s="245">
        <f t="shared" si="2"/>
      </c>
      <c r="AG48" s="246"/>
      <c r="AH48" s="251"/>
      <c r="AI48" s="252"/>
      <c r="AJ48" s="254"/>
      <c r="AK48" s="255">
        <f t="shared" si="8"/>
        <v>0</v>
      </c>
      <c r="AL48" s="245">
        <f t="shared" si="3"/>
      </c>
      <c r="AM48" s="256"/>
      <c r="AN48" s="227">
        <f t="shared" si="9"/>
        <v>0</v>
      </c>
      <c r="AO48" s="249">
        <f t="shared" si="4"/>
      </c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</row>
    <row r="49" spans="1:72" s="113" customFormat="1" ht="19.5" customHeight="1">
      <c r="A49" s="100"/>
      <c r="B49" s="196"/>
      <c r="C49" s="196"/>
      <c r="D49" s="101"/>
      <c r="E49" s="102"/>
      <c r="F49" s="102"/>
      <c r="G49" s="102"/>
      <c r="H49" s="103"/>
      <c r="I49" s="187"/>
      <c r="J49" s="187"/>
      <c r="K49" s="104"/>
      <c r="L49" s="105"/>
      <c r="M49" s="50"/>
      <c r="N49" s="106"/>
      <c r="O49" s="107"/>
      <c r="P49" s="108"/>
      <c r="Q49" s="106"/>
      <c r="R49" s="109"/>
      <c r="S49" s="109"/>
      <c r="T49" s="112">
        <f t="shared" si="5"/>
        <v>0</v>
      </c>
      <c r="U49" s="71">
        <f t="shared" si="0"/>
      </c>
      <c r="V49" s="72"/>
      <c r="W49" s="106"/>
      <c r="X49" s="109"/>
      <c r="Y49" s="110"/>
      <c r="Z49" s="106">
        <f t="shared" si="6"/>
        <v>0</v>
      </c>
      <c r="AA49" s="71">
        <f t="shared" si="1"/>
      </c>
      <c r="AB49" s="263"/>
      <c r="AC49" s="264"/>
      <c r="AD49" s="265"/>
      <c r="AE49" s="228">
        <f t="shared" si="7"/>
        <v>0</v>
      </c>
      <c r="AF49" s="245">
        <f t="shared" si="2"/>
      </c>
      <c r="AG49" s="246"/>
      <c r="AH49" s="263"/>
      <c r="AI49" s="264"/>
      <c r="AJ49" s="266"/>
      <c r="AK49" s="262">
        <f t="shared" si="8"/>
        <v>0</v>
      </c>
      <c r="AL49" s="245">
        <f t="shared" si="3"/>
      </c>
      <c r="AM49" s="256"/>
      <c r="AN49" s="228">
        <f t="shared" si="9"/>
        <v>0</v>
      </c>
      <c r="AO49" s="249">
        <f t="shared" si="4"/>
      </c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</row>
    <row r="50" spans="1:72" s="123" customFormat="1" ht="19.5" customHeight="1">
      <c r="A50" s="90"/>
      <c r="B50" s="195"/>
      <c r="C50" s="195"/>
      <c r="D50" s="91"/>
      <c r="E50" s="92"/>
      <c r="F50" s="92"/>
      <c r="G50" s="92"/>
      <c r="H50" s="93"/>
      <c r="I50" s="186"/>
      <c r="J50" s="186"/>
      <c r="K50" s="94"/>
      <c r="L50" s="115"/>
      <c r="M50" s="116"/>
      <c r="N50" s="117"/>
      <c r="O50" s="118"/>
      <c r="P50" s="119"/>
      <c r="Q50" s="117"/>
      <c r="R50" s="120"/>
      <c r="S50" s="120"/>
      <c r="T50" s="121">
        <f t="shared" si="5"/>
        <v>0</v>
      </c>
      <c r="U50" s="71">
        <f t="shared" si="0"/>
      </c>
      <c r="V50" s="72"/>
      <c r="W50" s="117"/>
      <c r="X50" s="120"/>
      <c r="Y50" s="122"/>
      <c r="Z50" s="117">
        <f t="shared" si="6"/>
        <v>0</v>
      </c>
      <c r="AA50" s="71">
        <f t="shared" si="1"/>
      </c>
      <c r="AB50" s="242"/>
      <c r="AC50" s="243"/>
      <c r="AD50" s="244"/>
      <c r="AE50" s="226">
        <f t="shared" si="7"/>
        <v>0</v>
      </c>
      <c r="AF50" s="245">
        <f t="shared" si="2"/>
      </c>
      <c r="AG50" s="246"/>
      <c r="AH50" s="242"/>
      <c r="AI50" s="243"/>
      <c r="AJ50" s="247"/>
      <c r="AK50" s="248">
        <f t="shared" si="8"/>
        <v>0</v>
      </c>
      <c r="AL50" s="245">
        <f t="shared" si="3"/>
      </c>
      <c r="AM50" s="246"/>
      <c r="AN50" s="226">
        <f t="shared" si="9"/>
        <v>0</v>
      </c>
      <c r="AO50" s="249">
        <f t="shared" si="4"/>
      </c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</row>
    <row r="51" spans="1:72" s="74" customFormat="1" ht="19.5" customHeight="1">
      <c r="A51" s="59"/>
      <c r="B51" s="193"/>
      <c r="C51" s="193"/>
      <c r="D51" s="60"/>
      <c r="E51" s="61"/>
      <c r="F51" s="61"/>
      <c r="G51" s="61"/>
      <c r="H51" s="62"/>
      <c r="I51" s="184"/>
      <c r="J51" s="184"/>
      <c r="K51" s="63"/>
      <c r="L51" s="64"/>
      <c r="M51" s="65"/>
      <c r="N51" s="66"/>
      <c r="O51" s="67"/>
      <c r="P51" s="68"/>
      <c r="Q51" s="66"/>
      <c r="R51" s="69"/>
      <c r="S51" s="69"/>
      <c r="T51" s="70">
        <f t="shared" si="5"/>
        <v>0</v>
      </c>
      <c r="U51" s="71">
        <f t="shared" si="0"/>
      </c>
      <c r="V51" s="72"/>
      <c r="W51" s="66"/>
      <c r="X51" s="69"/>
      <c r="Y51" s="73"/>
      <c r="Z51" s="66">
        <f t="shared" si="6"/>
        <v>0</v>
      </c>
      <c r="AA51" s="71">
        <f t="shared" si="1"/>
      </c>
      <c r="AB51" s="242"/>
      <c r="AC51" s="243"/>
      <c r="AD51" s="244"/>
      <c r="AE51" s="226">
        <f t="shared" si="7"/>
        <v>0</v>
      </c>
      <c r="AF51" s="245">
        <f t="shared" si="2"/>
      </c>
      <c r="AG51" s="246"/>
      <c r="AH51" s="242"/>
      <c r="AI51" s="243"/>
      <c r="AJ51" s="247"/>
      <c r="AK51" s="248">
        <f t="shared" si="8"/>
        <v>0</v>
      </c>
      <c r="AL51" s="245">
        <f t="shared" si="3"/>
      </c>
      <c r="AM51" s="246"/>
      <c r="AN51" s="226">
        <f t="shared" si="9"/>
        <v>0</v>
      </c>
      <c r="AO51" s="249">
        <f t="shared" si="4"/>
      </c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</row>
    <row r="52" spans="1:72" s="113" customFormat="1" ht="19.5" customHeight="1">
      <c r="A52" s="100"/>
      <c r="B52" s="196"/>
      <c r="C52" s="196"/>
      <c r="D52" s="101"/>
      <c r="E52" s="102"/>
      <c r="F52" s="102"/>
      <c r="G52" s="102"/>
      <c r="H52" s="103"/>
      <c r="I52" s="187"/>
      <c r="J52" s="187"/>
      <c r="K52" s="104"/>
      <c r="L52" s="105"/>
      <c r="M52" s="50"/>
      <c r="N52" s="106"/>
      <c r="O52" s="107"/>
      <c r="P52" s="108"/>
      <c r="Q52" s="106"/>
      <c r="R52" s="109"/>
      <c r="S52" s="109"/>
      <c r="T52" s="112">
        <f t="shared" si="5"/>
        <v>0</v>
      </c>
      <c r="U52" s="71">
        <f t="shared" si="0"/>
      </c>
      <c r="V52" s="72"/>
      <c r="W52" s="106"/>
      <c r="X52" s="109"/>
      <c r="Y52" s="110"/>
      <c r="Z52" s="106">
        <f t="shared" si="6"/>
        <v>0</v>
      </c>
      <c r="AA52" s="71">
        <f t="shared" si="1"/>
      </c>
      <c r="AB52" s="263"/>
      <c r="AC52" s="264"/>
      <c r="AD52" s="265"/>
      <c r="AE52" s="228">
        <f t="shared" si="7"/>
        <v>0</v>
      </c>
      <c r="AF52" s="245">
        <f t="shared" si="2"/>
      </c>
      <c r="AG52" s="246"/>
      <c r="AH52" s="263"/>
      <c r="AI52" s="264"/>
      <c r="AJ52" s="266"/>
      <c r="AK52" s="262">
        <f t="shared" si="8"/>
        <v>0</v>
      </c>
      <c r="AL52" s="245">
        <f t="shared" si="3"/>
      </c>
      <c r="AM52" s="256"/>
      <c r="AN52" s="228">
        <f t="shared" si="9"/>
        <v>0</v>
      </c>
      <c r="AO52" s="249">
        <f t="shared" si="4"/>
      </c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</row>
    <row r="53" spans="1:72" s="113" customFormat="1" ht="19.5" customHeight="1">
      <c r="A53" s="100"/>
      <c r="B53" s="196"/>
      <c r="C53" s="196"/>
      <c r="D53" s="101"/>
      <c r="E53" s="101"/>
      <c r="F53" s="101"/>
      <c r="G53" s="101"/>
      <c r="H53" s="128"/>
      <c r="I53" s="189"/>
      <c r="J53" s="189"/>
      <c r="K53" s="104"/>
      <c r="L53" s="105"/>
      <c r="M53" s="50"/>
      <c r="N53" s="106"/>
      <c r="O53" s="107"/>
      <c r="P53" s="108"/>
      <c r="Q53" s="106"/>
      <c r="R53" s="109"/>
      <c r="S53" s="109"/>
      <c r="T53" s="112">
        <f t="shared" si="5"/>
        <v>0</v>
      </c>
      <c r="U53" s="71">
        <f t="shared" si="0"/>
      </c>
      <c r="V53" s="72"/>
      <c r="W53" s="106"/>
      <c r="X53" s="109"/>
      <c r="Y53" s="110"/>
      <c r="Z53" s="106">
        <f t="shared" si="6"/>
        <v>0</v>
      </c>
      <c r="AA53" s="71">
        <f t="shared" si="1"/>
      </c>
      <c r="AB53" s="263"/>
      <c r="AC53" s="264"/>
      <c r="AD53" s="265"/>
      <c r="AE53" s="228">
        <f t="shared" si="7"/>
        <v>0</v>
      </c>
      <c r="AF53" s="245">
        <f t="shared" si="2"/>
      </c>
      <c r="AG53" s="246"/>
      <c r="AH53" s="263"/>
      <c r="AI53" s="264"/>
      <c r="AJ53" s="266"/>
      <c r="AK53" s="262">
        <f t="shared" si="8"/>
        <v>0</v>
      </c>
      <c r="AL53" s="245">
        <f t="shared" si="3"/>
      </c>
      <c r="AM53" s="256"/>
      <c r="AN53" s="228">
        <f t="shared" si="9"/>
        <v>0</v>
      </c>
      <c r="AO53" s="249">
        <f t="shared" si="4"/>
      </c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</row>
    <row r="54" spans="1:72" s="113" customFormat="1" ht="19.5" customHeight="1">
      <c r="A54" s="100"/>
      <c r="B54" s="196"/>
      <c r="C54" s="196"/>
      <c r="D54" s="101"/>
      <c r="E54" s="102"/>
      <c r="F54" s="102"/>
      <c r="G54" s="102"/>
      <c r="H54" s="103"/>
      <c r="I54" s="187"/>
      <c r="J54" s="187"/>
      <c r="K54" s="104"/>
      <c r="L54" s="105"/>
      <c r="M54" s="50"/>
      <c r="N54" s="106"/>
      <c r="O54" s="107"/>
      <c r="P54" s="108"/>
      <c r="Q54" s="106"/>
      <c r="R54" s="109"/>
      <c r="S54" s="109"/>
      <c r="T54" s="112">
        <f t="shared" si="5"/>
        <v>0</v>
      </c>
      <c r="U54" s="71">
        <f t="shared" si="0"/>
      </c>
      <c r="V54" s="72"/>
      <c r="W54" s="106"/>
      <c r="X54" s="109"/>
      <c r="Y54" s="110"/>
      <c r="Z54" s="106">
        <f t="shared" si="6"/>
        <v>0</v>
      </c>
      <c r="AA54" s="71">
        <f t="shared" si="1"/>
      </c>
      <c r="AB54" s="263"/>
      <c r="AC54" s="264"/>
      <c r="AD54" s="265"/>
      <c r="AE54" s="228">
        <f t="shared" si="7"/>
        <v>0</v>
      </c>
      <c r="AF54" s="245">
        <f t="shared" si="2"/>
      </c>
      <c r="AG54" s="246"/>
      <c r="AH54" s="263"/>
      <c r="AI54" s="264"/>
      <c r="AJ54" s="266"/>
      <c r="AK54" s="262">
        <f t="shared" si="8"/>
        <v>0</v>
      </c>
      <c r="AL54" s="245">
        <f t="shared" si="3"/>
      </c>
      <c r="AM54" s="256"/>
      <c r="AN54" s="228">
        <f t="shared" si="9"/>
        <v>0</v>
      </c>
      <c r="AO54" s="249">
        <f t="shared" si="4"/>
      </c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</row>
    <row r="55" spans="1:72" s="113" customFormat="1" ht="19.5" customHeight="1">
      <c r="A55" s="100"/>
      <c r="B55" s="196"/>
      <c r="C55" s="196"/>
      <c r="D55" s="101"/>
      <c r="E55" s="102"/>
      <c r="F55" s="102"/>
      <c r="G55" s="102"/>
      <c r="H55" s="103"/>
      <c r="I55" s="187"/>
      <c r="J55" s="187"/>
      <c r="K55" s="104"/>
      <c r="L55" s="105"/>
      <c r="M55" s="50"/>
      <c r="N55" s="106"/>
      <c r="O55" s="107"/>
      <c r="P55" s="108"/>
      <c r="Q55" s="106"/>
      <c r="R55" s="109"/>
      <c r="S55" s="109"/>
      <c r="T55" s="112">
        <f t="shared" si="5"/>
        <v>0</v>
      </c>
      <c r="U55" s="71">
        <f t="shared" si="0"/>
      </c>
      <c r="V55" s="72"/>
      <c r="W55" s="106"/>
      <c r="X55" s="109"/>
      <c r="Y55" s="110"/>
      <c r="Z55" s="106">
        <f t="shared" si="6"/>
        <v>0</v>
      </c>
      <c r="AA55" s="71">
        <f t="shared" si="1"/>
      </c>
      <c r="AB55" s="263"/>
      <c r="AC55" s="264"/>
      <c r="AD55" s="265"/>
      <c r="AE55" s="228">
        <f t="shared" si="7"/>
        <v>0</v>
      </c>
      <c r="AF55" s="245">
        <f t="shared" si="2"/>
      </c>
      <c r="AG55" s="246"/>
      <c r="AH55" s="263"/>
      <c r="AI55" s="264"/>
      <c r="AJ55" s="266"/>
      <c r="AK55" s="262">
        <f t="shared" si="8"/>
        <v>0</v>
      </c>
      <c r="AL55" s="245">
        <f t="shared" si="3"/>
      </c>
      <c r="AM55" s="256"/>
      <c r="AN55" s="228">
        <f t="shared" si="9"/>
        <v>0</v>
      </c>
      <c r="AO55" s="249">
        <f t="shared" si="4"/>
      </c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</row>
    <row r="56" spans="1:72" s="123" customFormat="1" ht="19.5" customHeight="1">
      <c r="A56" s="90"/>
      <c r="B56" s="195"/>
      <c r="C56" s="195"/>
      <c r="D56" s="91"/>
      <c r="E56" s="92"/>
      <c r="F56" s="92"/>
      <c r="G56" s="92"/>
      <c r="H56" s="93"/>
      <c r="I56" s="186"/>
      <c r="J56" s="186"/>
      <c r="K56" s="94"/>
      <c r="L56" s="115"/>
      <c r="M56" s="116"/>
      <c r="N56" s="117"/>
      <c r="O56" s="118"/>
      <c r="P56" s="119"/>
      <c r="Q56" s="117"/>
      <c r="R56" s="120"/>
      <c r="S56" s="120"/>
      <c r="T56" s="121">
        <f t="shared" si="5"/>
        <v>0</v>
      </c>
      <c r="U56" s="71">
        <f t="shared" si="0"/>
      </c>
      <c r="V56" s="72"/>
      <c r="W56" s="117"/>
      <c r="X56" s="120"/>
      <c r="Y56" s="122"/>
      <c r="Z56" s="117">
        <f t="shared" si="6"/>
        <v>0</v>
      </c>
      <c r="AA56" s="71">
        <f t="shared" si="1"/>
      </c>
      <c r="AB56" s="242"/>
      <c r="AC56" s="243"/>
      <c r="AD56" s="244"/>
      <c r="AE56" s="226">
        <f t="shared" si="7"/>
        <v>0</v>
      </c>
      <c r="AF56" s="245">
        <f t="shared" si="2"/>
      </c>
      <c r="AG56" s="246"/>
      <c r="AH56" s="242"/>
      <c r="AI56" s="243"/>
      <c r="AJ56" s="247"/>
      <c r="AK56" s="248">
        <f t="shared" si="8"/>
        <v>0</v>
      </c>
      <c r="AL56" s="245">
        <f t="shared" si="3"/>
      </c>
      <c r="AM56" s="246"/>
      <c r="AN56" s="226">
        <f t="shared" si="9"/>
        <v>0</v>
      </c>
      <c r="AO56" s="249">
        <f t="shared" si="4"/>
      </c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  <c r="BT56" s="250"/>
    </row>
    <row r="57" spans="1:72" s="123" customFormat="1" ht="19.5" customHeight="1">
      <c r="A57" s="90"/>
      <c r="B57" s="195"/>
      <c r="C57" s="195"/>
      <c r="D57" s="91"/>
      <c r="E57" s="92"/>
      <c r="F57" s="92"/>
      <c r="G57" s="92"/>
      <c r="H57" s="93"/>
      <c r="I57" s="186"/>
      <c r="J57" s="186"/>
      <c r="K57" s="94"/>
      <c r="L57" s="115"/>
      <c r="M57" s="116"/>
      <c r="N57" s="117"/>
      <c r="O57" s="118"/>
      <c r="P57" s="119"/>
      <c r="Q57" s="117"/>
      <c r="R57" s="120"/>
      <c r="S57" s="120"/>
      <c r="T57" s="121">
        <f t="shared" si="5"/>
        <v>0</v>
      </c>
      <c r="U57" s="71">
        <f t="shared" si="0"/>
      </c>
      <c r="V57" s="72"/>
      <c r="W57" s="117"/>
      <c r="X57" s="120"/>
      <c r="Y57" s="122"/>
      <c r="Z57" s="117">
        <f t="shared" si="6"/>
        <v>0</v>
      </c>
      <c r="AA57" s="71">
        <f t="shared" si="1"/>
      </c>
      <c r="AB57" s="242"/>
      <c r="AC57" s="243"/>
      <c r="AD57" s="244"/>
      <c r="AE57" s="226">
        <f t="shared" si="7"/>
        <v>0</v>
      </c>
      <c r="AF57" s="245">
        <f t="shared" si="2"/>
      </c>
      <c r="AG57" s="246"/>
      <c r="AH57" s="242"/>
      <c r="AI57" s="243"/>
      <c r="AJ57" s="247"/>
      <c r="AK57" s="248">
        <f t="shared" si="8"/>
        <v>0</v>
      </c>
      <c r="AL57" s="245">
        <f t="shared" si="3"/>
      </c>
      <c r="AM57" s="246"/>
      <c r="AN57" s="226">
        <f t="shared" si="9"/>
        <v>0</v>
      </c>
      <c r="AO57" s="249">
        <f t="shared" si="4"/>
      </c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</row>
    <row r="58" spans="1:72" s="74" customFormat="1" ht="19.5" customHeight="1">
      <c r="A58" s="59"/>
      <c r="B58" s="193"/>
      <c r="C58" s="193"/>
      <c r="D58" s="60"/>
      <c r="E58" s="61"/>
      <c r="F58" s="61"/>
      <c r="G58" s="61"/>
      <c r="H58" s="62"/>
      <c r="I58" s="184"/>
      <c r="J58" s="184"/>
      <c r="K58" s="63"/>
      <c r="L58" s="64"/>
      <c r="M58" s="65"/>
      <c r="N58" s="66"/>
      <c r="O58" s="67"/>
      <c r="P58" s="68"/>
      <c r="Q58" s="66"/>
      <c r="R58" s="69"/>
      <c r="S58" s="69"/>
      <c r="T58" s="70">
        <f t="shared" si="5"/>
        <v>0</v>
      </c>
      <c r="U58" s="71">
        <f t="shared" si="0"/>
      </c>
      <c r="V58" s="72"/>
      <c r="W58" s="66"/>
      <c r="X58" s="69"/>
      <c r="Y58" s="73"/>
      <c r="Z58" s="66">
        <f t="shared" si="6"/>
        <v>0</v>
      </c>
      <c r="AA58" s="71">
        <f t="shared" si="1"/>
      </c>
      <c r="AB58" s="242"/>
      <c r="AC58" s="243"/>
      <c r="AD58" s="244"/>
      <c r="AE58" s="226">
        <f t="shared" si="7"/>
        <v>0</v>
      </c>
      <c r="AF58" s="245">
        <f t="shared" si="2"/>
      </c>
      <c r="AG58" s="246"/>
      <c r="AH58" s="242"/>
      <c r="AI58" s="243"/>
      <c r="AJ58" s="247"/>
      <c r="AK58" s="248">
        <f t="shared" si="8"/>
        <v>0</v>
      </c>
      <c r="AL58" s="245">
        <f t="shared" si="3"/>
      </c>
      <c r="AM58" s="246"/>
      <c r="AN58" s="226">
        <f t="shared" si="9"/>
        <v>0</v>
      </c>
      <c r="AO58" s="249">
        <f t="shared" si="4"/>
      </c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250"/>
      <c r="BG58" s="250"/>
      <c r="BH58" s="250"/>
      <c r="BI58" s="250"/>
      <c r="BJ58" s="250"/>
      <c r="BK58" s="250"/>
      <c r="BL58" s="250"/>
      <c r="BM58" s="250"/>
      <c r="BN58" s="250"/>
      <c r="BO58" s="250"/>
      <c r="BP58" s="250"/>
      <c r="BQ58" s="250"/>
      <c r="BR58" s="250"/>
      <c r="BS58" s="250"/>
      <c r="BT58" s="250"/>
    </row>
    <row r="59" spans="1:72" s="89" customFormat="1" ht="19.5" customHeight="1">
      <c r="A59" s="90"/>
      <c r="B59" s="195"/>
      <c r="C59" s="195"/>
      <c r="D59" s="91"/>
      <c r="E59" s="92"/>
      <c r="F59" s="92"/>
      <c r="G59" s="92"/>
      <c r="H59" s="93"/>
      <c r="I59" s="186"/>
      <c r="J59" s="186"/>
      <c r="K59" s="94"/>
      <c r="L59" s="95"/>
      <c r="M59" s="81"/>
      <c r="N59" s="82"/>
      <c r="O59" s="83"/>
      <c r="P59" s="84"/>
      <c r="Q59" s="82"/>
      <c r="R59" s="96"/>
      <c r="S59" s="96"/>
      <c r="T59" s="99">
        <f t="shared" si="5"/>
        <v>0</v>
      </c>
      <c r="U59" s="71">
        <f t="shared" si="0"/>
      </c>
      <c r="V59" s="72"/>
      <c r="W59" s="82"/>
      <c r="X59" s="96"/>
      <c r="Y59" s="97"/>
      <c r="Z59" s="82">
        <f t="shared" si="6"/>
        <v>0</v>
      </c>
      <c r="AA59" s="71">
        <f t="shared" si="1"/>
      </c>
      <c r="AB59" s="258"/>
      <c r="AC59" s="259"/>
      <c r="AD59" s="260"/>
      <c r="AE59" s="228">
        <f t="shared" si="7"/>
        <v>0</v>
      </c>
      <c r="AF59" s="245">
        <f t="shared" si="2"/>
      </c>
      <c r="AG59" s="246"/>
      <c r="AH59" s="258"/>
      <c r="AI59" s="259"/>
      <c r="AJ59" s="261"/>
      <c r="AK59" s="262">
        <f t="shared" si="8"/>
        <v>0</v>
      </c>
      <c r="AL59" s="245">
        <f t="shared" si="3"/>
      </c>
      <c r="AM59" s="256"/>
      <c r="AN59" s="228">
        <f t="shared" si="9"/>
        <v>0</v>
      </c>
      <c r="AO59" s="249">
        <f t="shared" si="4"/>
      </c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</row>
    <row r="60" spans="1:72" s="113" customFormat="1" ht="19.5" customHeight="1">
      <c r="A60" s="100"/>
      <c r="B60" s="196"/>
      <c r="C60" s="196"/>
      <c r="D60" s="101"/>
      <c r="E60" s="102"/>
      <c r="F60" s="102"/>
      <c r="G60" s="102"/>
      <c r="H60" s="103"/>
      <c r="I60" s="187"/>
      <c r="J60" s="187"/>
      <c r="K60" s="104"/>
      <c r="L60" s="105"/>
      <c r="M60" s="50"/>
      <c r="N60" s="106"/>
      <c r="O60" s="107"/>
      <c r="P60" s="108"/>
      <c r="Q60" s="106"/>
      <c r="R60" s="109"/>
      <c r="S60" s="109"/>
      <c r="T60" s="112">
        <f t="shared" si="5"/>
        <v>0</v>
      </c>
      <c r="U60" s="71">
        <f t="shared" si="0"/>
      </c>
      <c r="V60" s="72"/>
      <c r="W60" s="106"/>
      <c r="X60" s="109"/>
      <c r="Y60" s="110"/>
      <c r="Z60" s="106">
        <f t="shared" si="6"/>
        <v>0</v>
      </c>
      <c r="AA60" s="71">
        <f t="shared" si="1"/>
      </c>
      <c r="AB60" s="263"/>
      <c r="AC60" s="264"/>
      <c r="AD60" s="265"/>
      <c r="AE60" s="228">
        <f t="shared" si="7"/>
        <v>0</v>
      </c>
      <c r="AF60" s="245">
        <f t="shared" si="2"/>
      </c>
      <c r="AG60" s="246"/>
      <c r="AH60" s="263"/>
      <c r="AI60" s="264"/>
      <c r="AJ60" s="266"/>
      <c r="AK60" s="262">
        <f t="shared" si="8"/>
        <v>0</v>
      </c>
      <c r="AL60" s="245">
        <f t="shared" si="3"/>
      </c>
      <c r="AM60" s="256"/>
      <c r="AN60" s="228">
        <f t="shared" si="9"/>
        <v>0</v>
      </c>
      <c r="AO60" s="249">
        <f t="shared" si="4"/>
      </c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</row>
    <row r="61" spans="1:72" s="89" customFormat="1" ht="19.5" customHeight="1">
      <c r="A61" s="90"/>
      <c r="B61" s="195"/>
      <c r="C61" s="195"/>
      <c r="D61" s="91"/>
      <c r="E61" s="92"/>
      <c r="F61" s="92"/>
      <c r="G61" s="92"/>
      <c r="H61" s="93"/>
      <c r="I61" s="186"/>
      <c r="J61" s="186"/>
      <c r="K61" s="94"/>
      <c r="L61" s="95"/>
      <c r="M61" s="81"/>
      <c r="N61" s="82"/>
      <c r="O61" s="83"/>
      <c r="P61" s="84"/>
      <c r="Q61" s="82"/>
      <c r="R61" s="96"/>
      <c r="S61" s="96"/>
      <c r="T61" s="99">
        <f t="shared" si="5"/>
        <v>0</v>
      </c>
      <c r="U61" s="71">
        <f t="shared" si="0"/>
      </c>
      <c r="V61" s="72"/>
      <c r="W61" s="82"/>
      <c r="X61" s="96"/>
      <c r="Y61" s="97"/>
      <c r="Z61" s="82">
        <f t="shared" si="6"/>
        <v>0</v>
      </c>
      <c r="AA61" s="71">
        <f t="shared" si="1"/>
      </c>
      <c r="AB61" s="258"/>
      <c r="AC61" s="259"/>
      <c r="AD61" s="260"/>
      <c r="AE61" s="228">
        <f t="shared" si="7"/>
        <v>0</v>
      </c>
      <c r="AF61" s="245">
        <f t="shared" si="2"/>
      </c>
      <c r="AG61" s="246"/>
      <c r="AH61" s="258"/>
      <c r="AI61" s="259"/>
      <c r="AJ61" s="261"/>
      <c r="AK61" s="262">
        <f t="shared" si="8"/>
        <v>0</v>
      </c>
      <c r="AL61" s="245">
        <f t="shared" si="3"/>
      </c>
      <c r="AM61" s="256"/>
      <c r="AN61" s="228">
        <f t="shared" si="9"/>
        <v>0</v>
      </c>
      <c r="AO61" s="249">
        <f t="shared" si="4"/>
      </c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</row>
    <row r="62" spans="1:72" s="113" customFormat="1" ht="19.5" customHeight="1">
      <c r="A62" s="100"/>
      <c r="B62" s="196"/>
      <c r="C62" s="196"/>
      <c r="D62" s="101"/>
      <c r="E62" s="102"/>
      <c r="F62" s="102"/>
      <c r="G62" s="102"/>
      <c r="H62" s="103"/>
      <c r="I62" s="187"/>
      <c r="J62" s="187"/>
      <c r="K62" s="104"/>
      <c r="L62" s="105"/>
      <c r="M62" s="50"/>
      <c r="N62" s="106"/>
      <c r="O62" s="107"/>
      <c r="P62" s="108"/>
      <c r="Q62" s="106"/>
      <c r="R62" s="109"/>
      <c r="S62" s="109"/>
      <c r="T62" s="112">
        <f t="shared" si="5"/>
        <v>0</v>
      </c>
      <c r="U62" s="71">
        <f t="shared" si="0"/>
      </c>
      <c r="V62" s="72"/>
      <c r="W62" s="106"/>
      <c r="X62" s="109"/>
      <c r="Y62" s="110"/>
      <c r="Z62" s="106">
        <f t="shared" si="6"/>
        <v>0</v>
      </c>
      <c r="AA62" s="71">
        <f t="shared" si="1"/>
      </c>
      <c r="AB62" s="263"/>
      <c r="AC62" s="264"/>
      <c r="AD62" s="265"/>
      <c r="AE62" s="228">
        <f t="shared" si="7"/>
        <v>0</v>
      </c>
      <c r="AF62" s="245">
        <f t="shared" si="2"/>
      </c>
      <c r="AG62" s="246"/>
      <c r="AH62" s="263"/>
      <c r="AI62" s="264"/>
      <c r="AJ62" s="266"/>
      <c r="AK62" s="262">
        <f t="shared" si="8"/>
        <v>0</v>
      </c>
      <c r="AL62" s="245">
        <f t="shared" si="3"/>
      </c>
      <c r="AM62" s="256"/>
      <c r="AN62" s="228">
        <f t="shared" si="9"/>
        <v>0</v>
      </c>
      <c r="AO62" s="249">
        <f t="shared" si="4"/>
      </c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</row>
    <row r="63" spans="1:72" ht="19.5" customHeight="1" thickBot="1">
      <c r="A63" s="131"/>
      <c r="B63" s="198"/>
      <c r="C63" s="198"/>
      <c r="D63" s="132"/>
      <c r="E63" s="133"/>
      <c r="F63" s="133"/>
      <c r="G63" s="133"/>
      <c r="H63" s="134"/>
      <c r="I63" s="191"/>
      <c r="J63" s="191"/>
      <c r="K63" s="135"/>
      <c r="L63" s="136"/>
      <c r="M63" s="50"/>
      <c r="N63" s="137"/>
      <c r="O63" s="138"/>
      <c r="P63" s="108"/>
      <c r="Q63" s="137"/>
      <c r="R63" s="139"/>
      <c r="S63" s="139"/>
      <c r="T63" s="140">
        <f t="shared" si="5"/>
        <v>0</v>
      </c>
      <c r="U63" s="141">
        <f t="shared" si="0"/>
      </c>
      <c r="V63" s="72"/>
      <c r="W63" s="142"/>
      <c r="X63" s="139"/>
      <c r="Y63" s="143"/>
      <c r="Z63" s="142">
        <f t="shared" si="6"/>
        <v>0</v>
      </c>
      <c r="AA63" s="144">
        <f t="shared" si="1"/>
      </c>
      <c r="AB63" s="268"/>
      <c r="AC63" s="269"/>
      <c r="AD63" s="270"/>
      <c r="AE63" s="229">
        <f t="shared" si="7"/>
        <v>0</v>
      </c>
      <c r="AF63" s="271">
        <f t="shared" si="2"/>
      </c>
      <c r="AG63" s="246"/>
      <c r="AH63" s="268"/>
      <c r="AI63" s="269"/>
      <c r="AJ63" s="272"/>
      <c r="AK63" s="273">
        <f t="shared" si="8"/>
        <v>0</v>
      </c>
      <c r="AL63" s="271">
        <f t="shared" si="3"/>
      </c>
      <c r="AM63" s="256"/>
      <c r="AN63" s="274">
        <f t="shared" si="9"/>
        <v>0</v>
      </c>
      <c r="AO63" s="275">
        <f t="shared" si="4"/>
      </c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</row>
    <row r="64" spans="1:72" ht="24.75" customHeight="1" thickBot="1" thickTop="1">
      <c r="A64" s="145"/>
      <c r="B64" s="145"/>
      <c r="C64" s="145"/>
      <c r="D64" s="146"/>
      <c r="E64" s="145"/>
      <c r="F64" s="145"/>
      <c r="G64" s="145"/>
      <c r="H64" s="147"/>
      <c r="I64" s="147"/>
      <c r="J64" s="147"/>
      <c r="K64" s="148"/>
      <c r="L64" s="145"/>
      <c r="M64" s="149"/>
      <c r="N64" s="145"/>
      <c r="O64" s="150"/>
      <c r="P64" s="151"/>
      <c r="Q64" s="145"/>
      <c r="R64" s="145"/>
      <c r="S64" s="145"/>
      <c r="T64" s="145"/>
      <c r="U64" s="152">
        <f t="shared" si="0"/>
      </c>
      <c r="V64" s="72"/>
      <c r="W64" s="145"/>
      <c r="X64" s="145"/>
      <c r="Y64" s="145"/>
      <c r="Z64" s="145"/>
      <c r="AA64" s="152">
        <f t="shared" si="1"/>
      </c>
      <c r="AB64" s="276"/>
      <c r="AC64" s="276"/>
      <c r="AD64" s="276"/>
      <c r="AE64" s="230"/>
      <c r="AF64" s="277">
        <f t="shared" si="2"/>
      </c>
      <c r="AG64" s="246"/>
      <c r="AH64" s="276"/>
      <c r="AI64" s="276"/>
      <c r="AJ64" s="276"/>
      <c r="AK64" s="230"/>
      <c r="AL64" s="277">
        <f t="shared" si="3"/>
      </c>
      <c r="AM64" s="278"/>
      <c r="AN64" s="230"/>
      <c r="AO64" s="279">
        <f t="shared" si="4"/>
      </c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</row>
    <row r="65" spans="1:41" s="163" customFormat="1" ht="34.5" customHeight="1" thickBot="1" thickTop="1">
      <c r="A65" s="384" t="s">
        <v>29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6"/>
      <c r="M65" s="199"/>
      <c r="N65" s="154">
        <f>SUM(N15:N63)</f>
        <v>0</v>
      </c>
      <c r="O65" s="155">
        <f aca="true" t="shared" si="10" ref="O65:AD65">SUM(O15:O63)</f>
        <v>0</v>
      </c>
      <c r="P65" s="153">
        <f t="shared" si="10"/>
        <v>0</v>
      </c>
      <c r="Q65" s="154">
        <f t="shared" si="10"/>
        <v>0</v>
      </c>
      <c r="R65" s="156">
        <f t="shared" si="10"/>
        <v>0</v>
      </c>
      <c r="S65" s="156">
        <f t="shared" si="10"/>
        <v>0</v>
      </c>
      <c r="T65" s="156">
        <f t="shared" si="10"/>
        <v>0</v>
      </c>
      <c r="U65" s="157">
        <f t="shared" si="10"/>
        <v>0</v>
      </c>
      <c r="V65" s="158">
        <f t="shared" si="10"/>
        <v>0</v>
      </c>
      <c r="W65" s="154">
        <f t="shared" si="10"/>
        <v>0</v>
      </c>
      <c r="X65" s="156">
        <f t="shared" si="10"/>
        <v>0</v>
      </c>
      <c r="Y65" s="156">
        <f t="shared" si="10"/>
        <v>0</v>
      </c>
      <c r="Z65" s="159">
        <f t="shared" si="10"/>
        <v>0</v>
      </c>
      <c r="AA65" s="160">
        <f t="shared" si="10"/>
        <v>0</v>
      </c>
      <c r="AB65" s="315"/>
      <c r="AC65" s="316">
        <f t="shared" si="10"/>
        <v>0</v>
      </c>
      <c r="AD65" s="311">
        <f t="shared" si="10"/>
        <v>0</v>
      </c>
      <c r="AE65" s="231">
        <f>IF($O65=0,"",(AD65/$O65)*100)</f>
      </c>
      <c r="AF65" s="314">
        <f>SUM(AF15:AF63)</f>
        <v>0</v>
      </c>
      <c r="AG65" s="317"/>
      <c r="AH65" s="318">
        <f>SUM(AH15:AH63)</f>
        <v>0</v>
      </c>
      <c r="AI65" s="316">
        <f>SUM(AI15:AI63)</f>
        <v>0</v>
      </c>
      <c r="AJ65" s="319">
        <f>SUM(AJ15:AJ63)</f>
        <v>0</v>
      </c>
      <c r="AK65" s="320">
        <f>IF($O65=0,"",(AJ65/$O65)*100)</f>
      </c>
      <c r="AL65" s="324"/>
      <c r="AM65" s="313">
        <f>SUM(AM15:AM63)</f>
        <v>0</v>
      </c>
      <c r="AN65" s="231">
        <f>IF($O65=0,"",(#REF!/$O65)*100)</f>
      </c>
      <c r="AO65" s="319">
        <f>SUM(AO15:AO63)</f>
        <v>0</v>
      </c>
    </row>
    <row r="66" spans="1:41" s="163" customFormat="1" ht="34.5" customHeight="1" thickTop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53"/>
      <c r="N66" s="162"/>
      <c r="O66" s="165"/>
      <c r="P66" s="153"/>
      <c r="Q66" s="162"/>
      <c r="R66" s="162"/>
      <c r="S66" s="162"/>
      <c r="T66" s="162"/>
      <c r="U66" s="166"/>
      <c r="V66" s="162"/>
      <c r="W66" s="162"/>
      <c r="X66" s="162"/>
      <c r="Y66" s="162"/>
      <c r="Z66" s="166"/>
      <c r="AA66" s="161"/>
      <c r="AB66" s="161"/>
      <c r="AC66" s="161"/>
      <c r="AD66" s="162"/>
      <c r="AE66" s="166"/>
      <c r="AF66" s="161"/>
      <c r="AG66" s="161"/>
      <c r="AH66" s="161"/>
      <c r="AI66" s="161"/>
      <c r="AJ66" s="162"/>
      <c r="AK66" s="166"/>
      <c r="AL66" s="167"/>
      <c r="AM66" s="162"/>
      <c r="AN66" s="166"/>
      <c r="AO66" s="162"/>
    </row>
    <row r="67" spans="1:6" s="170" customFormat="1" ht="32.25" customHeight="1">
      <c r="A67" s="325"/>
      <c r="B67" s="325"/>
      <c r="C67" s="325"/>
      <c r="D67" s="325"/>
      <c r="E67" s="325"/>
      <c r="F67" s="325"/>
    </row>
    <row r="68" spans="1:6" s="170" customFormat="1" ht="41.25" customHeight="1">
      <c r="A68" s="325"/>
      <c r="B68" s="325"/>
      <c r="C68" s="325"/>
      <c r="D68" s="325"/>
      <c r="E68" s="325"/>
      <c r="F68" s="325"/>
    </row>
    <row r="69" spans="1:41" ht="24.75" customHeight="1">
      <c r="A69" s="168"/>
      <c r="B69" s="168"/>
      <c r="C69" s="168"/>
      <c r="D69" s="169"/>
      <c r="E69" s="170"/>
      <c r="F69" s="170"/>
      <c r="G69" s="170"/>
      <c r="H69" s="171"/>
      <c r="I69" s="171"/>
      <c r="J69" s="171"/>
      <c r="K69" s="170"/>
      <c r="L69" s="170"/>
      <c r="M69" s="172"/>
      <c r="N69" s="170"/>
      <c r="O69" s="170"/>
      <c r="P69" s="170"/>
      <c r="Q69" s="170"/>
      <c r="R69" s="170"/>
      <c r="S69" s="170"/>
      <c r="T69" s="170"/>
      <c r="V69" s="17"/>
      <c r="AE69" s="173"/>
      <c r="AG69" s="17"/>
      <c r="AK69" s="173"/>
      <c r="AL69" s="173"/>
      <c r="AM69" s="173"/>
      <c r="AN69" s="174"/>
      <c r="AO69" s="175"/>
    </row>
    <row r="70" spans="1:33" ht="24.75" customHeight="1">
      <c r="A70" s="170"/>
      <c r="B70" s="170"/>
      <c r="C70" s="170"/>
      <c r="D70" s="169"/>
      <c r="E70" s="170"/>
      <c r="F70" s="170"/>
      <c r="G70" s="170"/>
      <c r="H70" s="171"/>
      <c r="I70" s="171"/>
      <c r="J70" s="171"/>
      <c r="K70" s="170"/>
      <c r="L70" s="170"/>
      <c r="M70" s="172"/>
      <c r="N70" s="170"/>
      <c r="O70" s="170"/>
      <c r="P70" s="170"/>
      <c r="Q70" s="170"/>
      <c r="R70" s="170"/>
      <c r="S70" s="170"/>
      <c r="T70" s="170"/>
      <c r="AE70" s="173"/>
      <c r="AG70" s="17"/>
    </row>
    <row r="71" spans="1:33" ht="24.75" customHeight="1">
      <c r="A71" s="170"/>
      <c r="B71" s="170"/>
      <c r="C71" s="170"/>
      <c r="D71" s="178"/>
      <c r="E71" s="170"/>
      <c r="F71" s="170"/>
      <c r="G71" s="170"/>
      <c r="H71" s="171"/>
      <c r="I71" s="171"/>
      <c r="J71" s="171"/>
      <c r="K71" s="170"/>
      <c r="L71" s="170"/>
      <c r="M71" s="172"/>
      <c r="N71" s="170"/>
      <c r="O71" s="170"/>
      <c r="P71" s="170"/>
      <c r="Q71" s="170"/>
      <c r="R71" s="170"/>
      <c r="S71" s="170"/>
      <c r="T71" s="170"/>
      <c r="AE71" s="173"/>
      <c r="AG71" s="17"/>
    </row>
    <row r="72" spans="31:33" ht="24.75" customHeight="1">
      <c r="AE72" s="173"/>
      <c r="AG72" s="17"/>
    </row>
    <row r="73" spans="31:33" ht="24.75" customHeight="1">
      <c r="AE73" s="173"/>
      <c r="AG73" s="17"/>
    </row>
    <row r="74" spans="31:33" ht="24.75" customHeight="1">
      <c r="AE74" s="173"/>
      <c r="AG74" s="17"/>
    </row>
    <row r="75" spans="31:33" ht="24.75" customHeight="1">
      <c r="AE75" s="173"/>
      <c r="AG75" s="17"/>
    </row>
    <row r="76" spans="31:33" ht="24.75" customHeight="1">
      <c r="AE76" s="173"/>
      <c r="AG76" s="17"/>
    </row>
    <row r="77" spans="31:33" ht="24.75" customHeight="1">
      <c r="AE77" s="173"/>
      <c r="AG77" s="17"/>
    </row>
    <row r="78" spans="31:33" ht="24.75" customHeight="1">
      <c r="AE78" s="173"/>
      <c r="AG78" s="17"/>
    </row>
    <row r="79" spans="31:33" ht="24.75" customHeight="1">
      <c r="AE79" s="173"/>
      <c r="AG79" s="17"/>
    </row>
    <row r="80" spans="31:33" ht="24.75" customHeight="1">
      <c r="AE80" s="173"/>
      <c r="AG80" s="17"/>
    </row>
    <row r="81" spans="31:33" ht="24.75" customHeight="1">
      <c r="AE81" s="173"/>
      <c r="AG81" s="17"/>
    </row>
    <row r="82" spans="31:33" ht="24.75" customHeight="1">
      <c r="AE82" s="173"/>
      <c r="AG82" s="17"/>
    </row>
    <row r="83" spans="31:33" ht="24.75" customHeight="1">
      <c r="AE83" s="173"/>
      <c r="AG83" s="17"/>
    </row>
    <row r="84" spans="31:33" ht="24.75" customHeight="1">
      <c r="AE84" s="173"/>
      <c r="AG84" s="17"/>
    </row>
    <row r="85" spans="31:33" ht="24.75" customHeight="1">
      <c r="AE85" s="173"/>
      <c r="AG85" s="17"/>
    </row>
    <row r="86" spans="31:33" ht="24.75" customHeight="1">
      <c r="AE86" s="173"/>
      <c r="AG86" s="17"/>
    </row>
    <row r="87" spans="31:33" ht="24.75" customHeight="1">
      <c r="AE87" s="173"/>
      <c r="AG87" s="17"/>
    </row>
    <row r="88" spans="31:33" ht="24.75" customHeight="1">
      <c r="AE88" s="173"/>
      <c r="AG88" s="17"/>
    </row>
    <row r="89" spans="31:33" ht="24.75" customHeight="1">
      <c r="AE89" s="173"/>
      <c r="AG89" s="17"/>
    </row>
    <row r="90" spans="31:33" ht="24.75" customHeight="1">
      <c r="AE90" s="173"/>
      <c r="AG90" s="17"/>
    </row>
    <row r="91" spans="31:33" ht="24.75" customHeight="1">
      <c r="AE91" s="173"/>
      <c r="AG91" s="17"/>
    </row>
    <row r="92" spans="31:33" ht="24.75" customHeight="1">
      <c r="AE92" s="173"/>
      <c r="AG92" s="17"/>
    </row>
    <row r="93" ht="24.75" customHeight="1">
      <c r="AE93" s="173"/>
    </row>
    <row r="94" ht="24.75" customHeight="1">
      <c r="AE94" s="173"/>
    </row>
    <row r="95" ht="24.75" customHeight="1">
      <c r="AE95" s="173"/>
    </row>
    <row r="96" ht="24.75" customHeight="1">
      <c r="AE96" s="173"/>
    </row>
    <row r="97" ht="24.75" customHeight="1">
      <c r="AE97" s="173"/>
    </row>
    <row r="98" ht="24.75" customHeight="1">
      <c r="AE98" s="173"/>
    </row>
    <row r="99" ht="24.75" customHeight="1">
      <c r="AE99" s="173"/>
    </row>
    <row r="100" ht="24.75" customHeight="1">
      <c r="AE100" s="173"/>
    </row>
    <row r="101" ht="24.75" customHeight="1">
      <c r="AE101" s="173"/>
    </row>
    <row r="102" ht="24.75" customHeight="1">
      <c r="AE102" s="173"/>
    </row>
    <row r="103" ht="24.75" customHeight="1">
      <c r="AE103" s="173"/>
    </row>
    <row r="104" ht="24.75" customHeight="1">
      <c r="AE104" s="173"/>
    </row>
    <row r="105" ht="24.75" customHeight="1">
      <c r="AE105" s="173"/>
    </row>
    <row r="106" ht="24.75" customHeight="1">
      <c r="AE106" s="173"/>
    </row>
    <row r="107" ht="24.75" customHeight="1">
      <c r="AE107" s="173"/>
    </row>
    <row r="108" ht="24.75" customHeight="1">
      <c r="AE108" s="173"/>
    </row>
    <row r="109" ht="24.75" customHeight="1">
      <c r="AE109" s="173"/>
    </row>
    <row r="110" ht="24.75" customHeight="1">
      <c r="AE110" s="173"/>
    </row>
    <row r="111" ht="24.75" customHeight="1">
      <c r="AE111" s="173"/>
    </row>
    <row r="112" ht="24.75" customHeight="1">
      <c r="AE112" s="173"/>
    </row>
    <row r="113" ht="24.75" customHeight="1">
      <c r="AE113" s="173"/>
    </row>
    <row r="114" ht="24.75" customHeight="1">
      <c r="AE114" s="173"/>
    </row>
    <row r="115" ht="24.75" customHeight="1">
      <c r="AE115" s="173"/>
    </row>
    <row r="116" ht="24.75" customHeight="1">
      <c r="AE116" s="173"/>
    </row>
    <row r="117" ht="24.75" customHeight="1">
      <c r="AE117" s="173"/>
    </row>
    <row r="118" ht="24.75" customHeight="1">
      <c r="AE118" s="173"/>
    </row>
    <row r="119" ht="24.75" customHeight="1">
      <c r="AE119" s="173"/>
    </row>
    <row r="120" ht="24.75" customHeight="1">
      <c r="AE120" s="173"/>
    </row>
    <row r="121" ht="24.75" customHeight="1">
      <c r="AE121" s="173"/>
    </row>
    <row r="122" ht="24.75" customHeight="1">
      <c r="AE122" s="173"/>
    </row>
    <row r="123" ht="24.75" customHeight="1">
      <c r="AE123" s="173"/>
    </row>
    <row r="124" ht="24.75" customHeight="1">
      <c r="AE124" s="173"/>
    </row>
    <row r="125" ht="24.75" customHeight="1">
      <c r="AE125" s="173"/>
    </row>
    <row r="126" ht="24.75" customHeight="1">
      <c r="AE126" s="173"/>
    </row>
    <row r="127" ht="24.75" customHeight="1">
      <c r="AE127" s="173"/>
    </row>
    <row r="128" ht="24.75" customHeight="1">
      <c r="AE128" s="173"/>
    </row>
  </sheetData>
  <sheetProtection/>
  <mergeCells count="34">
    <mergeCell ref="A1:H3"/>
    <mergeCell ref="A6:AO6"/>
    <mergeCell ref="A7:AO7"/>
    <mergeCell ref="A5:AO5"/>
    <mergeCell ref="A12:D12"/>
    <mergeCell ref="E12:H12"/>
    <mergeCell ref="J12:K12"/>
    <mergeCell ref="A11:K11"/>
    <mergeCell ref="S11:S13"/>
    <mergeCell ref="T11:U11"/>
    <mergeCell ref="W11:W13"/>
    <mergeCell ref="X11:X13"/>
    <mergeCell ref="L11:L13"/>
    <mergeCell ref="N11:O11"/>
    <mergeCell ref="Q11:Q13"/>
    <mergeCell ref="R11:R13"/>
    <mergeCell ref="Y11:Y13"/>
    <mergeCell ref="Z11:AA11"/>
    <mergeCell ref="AJ11:AJ13"/>
    <mergeCell ref="AK11:AL11"/>
    <mergeCell ref="AB11:AB13"/>
    <mergeCell ref="AC11:AC13"/>
    <mergeCell ref="AD11:AD13"/>
    <mergeCell ref="AE11:AF11"/>
    <mergeCell ref="AN9:AO9"/>
    <mergeCell ref="A65:L65"/>
    <mergeCell ref="AN11:AO11"/>
    <mergeCell ref="T12:U12"/>
    <mergeCell ref="Z12:AA12"/>
    <mergeCell ref="AE12:AF12"/>
    <mergeCell ref="AK12:AL12"/>
    <mergeCell ref="AN12:AO12"/>
    <mergeCell ref="AH11:AH13"/>
    <mergeCell ref="AI11:AI13"/>
  </mergeCells>
  <printOptions/>
  <pageMargins left="0.51" right="0.48" top="0.27" bottom="0.23" header="0.17" footer="0.16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2007-01-16T10:13:52Z</cp:lastPrinted>
  <dcterms:created xsi:type="dcterms:W3CDTF">2001-01-05T07:52:25Z</dcterms:created>
  <dcterms:modified xsi:type="dcterms:W3CDTF">2019-01-09T13:43:22Z</dcterms:modified>
  <cp:category/>
  <cp:version/>
  <cp:contentType/>
  <cp:contentStatus/>
</cp:coreProperties>
</file>