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2019-III" sheetId="1" r:id="rId1"/>
  </sheets>
  <definedNames>
    <definedName name="BaslaSatir" localSheetId="0">#REF!</definedName>
    <definedName name="BaslaSatir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 calcMode="manual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H23" i="1"/>
  <c r="H22" i="1"/>
  <c r="H21" i="1"/>
  <c r="G20" i="1"/>
  <c r="F20" i="1"/>
  <c r="F25" i="1" s="1"/>
  <c r="E20" i="1"/>
  <c r="D20" i="1"/>
  <c r="C20" i="1"/>
  <c r="H20" i="1" s="1"/>
  <c r="H19" i="1"/>
  <c r="H18" i="1"/>
  <c r="H17" i="1"/>
  <c r="H16" i="1"/>
  <c r="G15" i="1"/>
  <c r="G25" i="1" s="1"/>
  <c r="F15" i="1"/>
  <c r="E15" i="1"/>
  <c r="E25" i="1" s="1"/>
  <c r="H14" i="1"/>
  <c r="H13" i="1"/>
  <c r="H12" i="1"/>
  <c r="H11" i="1"/>
  <c r="H10" i="1"/>
  <c r="H9" i="1"/>
  <c r="D15" i="1"/>
  <c r="D25" i="1" s="1"/>
  <c r="H8" i="1"/>
  <c r="C15" i="1" l="1"/>
  <c r="H15" i="1" s="1"/>
  <c r="H24" i="1"/>
  <c r="C25" i="1" l="1"/>
  <c r="H25" i="1" s="1"/>
</calcChain>
</file>

<file path=xl/sharedStrings.xml><?xml version="1.0" encoding="utf-8"?>
<sst xmlns="http://schemas.openxmlformats.org/spreadsheetml/2006/main" count="46" uniqueCount="46">
  <si>
    <t>KAMU SEKTÖRÜ İSTİHDAM SAYILARI(1)</t>
  </si>
  <si>
    <t>YILI:</t>
  </si>
  <si>
    <t>DÖNEMİ(2):</t>
  </si>
  <si>
    <t>(3)</t>
  </si>
  <si>
    <t>BÜTÇE TÜRÜ</t>
  </si>
  <si>
    <t>KADROLU PERSONEL</t>
  </si>
  <si>
    <t>SÖZLEŞMELİ PERSONEL (7)</t>
  </si>
  <si>
    <t xml:space="preserve"> İŞÇİ</t>
  </si>
  <si>
    <t>DİĞER</t>
  </si>
  <si>
    <t>TOPLAM</t>
  </si>
  <si>
    <t>SÜREKLİ İŞÇİ</t>
  </si>
  <si>
    <t>GEÇİCİ İŞÇİ (8)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</si>
  <si>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</si>
  <si>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</si>
  <si>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</si>
  <si>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</si>
  <si>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</si>
  <si>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</si>
  <si>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</si>
  <si>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</si>
  <si>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</si>
  <si>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</si>
  <si>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</si>
  <si>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</si>
  <si>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</si>
  <si>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</si>
  <si>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</si>
  <si>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</si>
  <si>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 xml:space="preserve">B.İ.T.LER 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</si>
  <si>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</si>
  <si>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</si>
  <si>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</si>
  <si>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</si>
  <si>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</si>
  <si>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</si>
  <si>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Cumhurbaşkanlığı Strateji ve Bütçe Başkanlığı, 2.Bölüm Hazine ve Maliye Bakanlığı, 3.Bölüm Çevre ve Şehircilik Bakanlığı verileri esas alınarak doldurulmuştur.</t>
  </si>
  <si>
    <t>4-</t>
  </si>
  <si>
    <t>Sümer Holding, TŞFAŞ ve TDİ'yi kapsamaktadır.</t>
  </si>
  <si>
    <t>5-</t>
  </si>
  <si>
    <t>Kamu sermayeli bankalar Ziraat Bankası, Halkbank, Eximbank, Kalkınma Bankası ve İller Bankasından oluşmaktadır.</t>
  </si>
  <si>
    <t>6-</t>
  </si>
  <si>
    <t>Özel Kanunu bulunan kuruluşlar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</si>
  <si>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</si>
  <si>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5.833'tür.</t>
  </si>
  <si>
    <t>8-</t>
  </si>
  <si>
    <t>Üniversitelerde sağlık kültür ve spor hizmet alanları için giderleri özgelirden karşılanmak üzere istihdam edilen personel sayıları özel bütçede gösterilmiştir.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</si>
</sst>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.00\ [$€-1]_-;\-* #,##0.00\ [$€-1]_-;_-* &quot;-&quot;??\ [$€-1]_-"/>
    <numFmt numFmtId="166" formatCode="_(* #,##0_);_(* \(#,##0\);_(* &quot;-&quot;_);_(@_)"/>
  </numFmts>
  <fonts count="29" x14ac:knownFonts="1">
    <font>
      <sz val="10"/>
      <name val="Arial Tur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10"/>
      <name val="Times New Roman TUR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8"/>
      <name val="Times New Roman"/>
      <family val="1"/>
      <charset val="162"/>
    </font>
    <font>
      <sz val="11"/>
      <color indexed="10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7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2" applyNumberFormat="0" applyFill="0" applyAlignment="0" applyProtection="0"/>
    <xf numFmtId="0" fontId="21" fillId="22" borderId="0" applyNumberFormat="0" applyBorder="0" applyAlignment="0" applyProtection="0"/>
    <xf numFmtId="0" fontId="12" fillId="0" borderId="0"/>
    <xf numFmtId="0" fontId="1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13" applyNumberFormat="0" applyFont="0" applyAlignment="0" applyProtection="0"/>
    <xf numFmtId="0" fontId="23" fillId="20" borderId="14" applyNumberFormat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166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4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3" fontId="2" fillId="0" borderId="5" xfId="0" applyNumberFormat="1" applyFont="1" applyBorder="1" applyAlignment="1">
      <alignment horizontal="right"/>
    </xf>
    <xf numFmtId="0" fontId="5" fillId="0" borderId="1" xfId="0" applyFont="1" applyBorder="1"/>
    <xf numFmtId="3" fontId="2" fillId="0" borderId="1" xfId="1" applyNumberFormat="1" applyFont="1" applyBorder="1" applyProtection="1"/>
    <xf numFmtId="3" fontId="2" fillId="0" borderId="6" xfId="1" applyNumberFormat="1" applyFont="1" applyBorder="1" applyProtection="1"/>
    <xf numFmtId="0" fontId="4" fillId="0" borderId="4" xfId="0" applyFont="1" applyBorder="1"/>
    <xf numFmtId="3" fontId="2" fillId="0" borderId="4" xfId="1" applyNumberFormat="1" applyFont="1" applyBorder="1" applyProtection="1"/>
    <xf numFmtId="0" fontId="2" fillId="0" borderId="5" xfId="0" applyFont="1" applyBorder="1"/>
    <xf numFmtId="49" fontId="2" fillId="0" borderId="0" xfId="0" applyNumberFormat="1" applyFont="1"/>
    <xf numFmtId="0" fontId="6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uro" xfId="29"/>
    <cellStyle name="Euro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7"/>
    <cellStyle name="Hyperlink 3" xfId="38"/>
    <cellStyle name="Hyperlink 4" xfId="39"/>
    <cellStyle name="Hyperlink 5" xfId="40"/>
    <cellStyle name="Input 2" xfId="41"/>
    <cellStyle name="Köprü 2" xfId="42"/>
    <cellStyle name="Köprü 3" xfId="43"/>
    <cellStyle name="Köprü 4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4 2" xfId="51"/>
    <cellStyle name="Normal 5" xfId="52"/>
    <cellStyle name="Normal 6" xfId="53"/>
    <cellStyle name="Normal 7" xfId="54"/>
    <cellStyle name="Note 2" xfId="55"/>
    <cellStyle name="Output 2" xfId="56"/>
    <cellStyle name="ParaBirimi 2" xfId="57"/>
    <cellStyle name="Title 2" xfId="58"/>
    <cellStyle name="Total 2" xfId="59"/>
    <cellStyle name="Virgül" xfId="1" builtinId="3"/>
    <cellStyle name="Virgül [0]_01ANALITIK 97" xfId="60"/>
    <cellStyle name="Virgül 2" xfId="61"/>
    <cellStyle name="Virgül 3" xfId="62"/>
    <cellStyle name="Virgül 4" xfId="63"/>
    <cellStyle name="Virgül 4 2" xfId="64"/>
    <cellStyle name="Virgül 5" xfId="65"/>
    <cellStyle name="Warning Text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B9" sqref="B9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3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2455537</v>
      </c>
      <c r="D8" s="7">
        <v>290847</v>
      </c>
      <c r="E8" s="7">
        <v>166218</v>
      </c>
      <c r="F8" s="7">
        <v>33235</v>
      </c>
      <c r="G8" s="7">
        <v>104288</v>
      </c>
      <c r="H8" s="7">
        <f t="shared" ref="H8:H25" si="0">SUM(C8:G8)</f>
        <v>3050125</v>
      </c>
    </row>
    <row r="9" spans="1:8" ht="26.1" customHeight="1" x14ac:dyDescent="0.25">
      <c r="A9" s="23"/>
      <c r="B9" s="8" t="s">
        <v>14</v>
      </c>
      <c r="C9" s="9">
        <v>226534</v>
      </c>
      <c r="D9" s="9">
        <v>14531</v>
      </c>
      <c r="E9" s="9">
        <v>39254</v>
      </c>
      <c r="F9" s="9">
        <v>592</v>
      </c>
      <c r="G9" s="9">
        <v>0</v>
      </c>
      <c r="H9" s="9">
        <f t="shared" si="0"/>
        <v>280911</v>
      </c>
    </row>
    <row r="10" spans="1:8" ht="26.1" customHeight="1" x14ac:dyDescent="0.25">
      <c r="A10" s="23"/>
      <c r="B10" s="8" t="s">
        <v>15</v>
      </c>
      <c r="C10" s="9">
        <v>39233</v>
      </c>
      <c r="D10" s="9">
        <v>9717</v>
      </c>
      <c r="E10" s="9">
        <v>49397</v>
      </c>
      <c r="F10" s="9">
        <v>2396</v>
      </c>
      <c r="G10" s="9">
        <v>0</v>
      </c>
      <c r="H10" s="9">
        <f t="shared" si="0"/>
        <v>100743</v>
      </c>
    </row>
    <row r="11" spans="1:8" ht="26.1" customHeight="1" x14ac:dyDescent="0.25">
      <c r="A11" s="23"/>
      <c r="B11" s="8" t="s">
        <v>16</v>
      </c>
      <c r="C11" s="9">
        <v>3126</v>
      </c>
      <c r="D11" s="9">
        <v>2189</v>
      </c>
      <c r="E11" s="9">
        <v>850</v>
      </c>
      <c r="F11" s="9">
        <v>0</v>
      </c>
      <c r="G11" s="9">
        <v>0</v>
      </c>
      <c r="H11" s="9">
        <f t="shared" si="0"/>
        <v>6165</v>
      </c>
    </row>
    <row r="12" spans="1:8" ht="26.1" customHeight="1" x14ac:dyDescent="0.25">
      <c r="A12" s="23"/>
      <c r="B12" s="8" t="s">
        <v>17</v>
      </c>
      <c r="C12" s="9">
        <v>33005</v>
      </c>
      <c r="D12" s="9">
        <v>2397</v>
      </c>
      <c r="E12" s="9">
        <v>7128</v>
      </c>
      <c r="F12" s="9">
        <v>0</v>
      </c>
      <c r="G12" s="9">
        <v>0</v>
      </c>
      <c r="H12" s="9">
        <f t="shared" si="0"/>
        <v>42530</v>
      </c>
    </row>
    <row r="13" spans="1:8" ht="26.1" customHeight="1" x14ac:dyDescent="0.25">
      <c r="A13" s="23"/>
      <c r="B13" s="8" t="s">
        <v>18</v>
      </c>
      <c r="C13" s="9">
        <v>38159</v>
      </c>
      <c r="D13" s="9">
        <v>5715</v>
      </c>
      <c r="E13" s="9">
        <v>195494</v>
      </c>
      <c r="F13" s="9">
        <v>6496</v>
      </c>
      <c r="G13" s="9">
        <v>0</v>
      </c>
      <c r="H13" s="9">
        <f t="shared" si="0"/>
        <v>245864</v>
      </c>
    </row>
    <row r="14" spans="1:8" ht="26.1" customHeight="1" thickBot="1" x14ac:dyDescent="0.3">
      <c r="A14" s="24"/>
      <c r="B14" s="8" t="s">
        <v>19</v>
      </c>
      <c r="C14" s="10">
        <v>1839</v>
      </c>
      <c r="D14" s="10">
        <v>2284</v>
      </c>
      <c r="E14" s="10">
        <v>3185</v>
      </c>
      <c r="F14" s="10">
        <v>20</v>
      </c>
      <c r="G14" s="10">
        <v>0</v>
      </c>
      <c r="H14" s="10">
        <f t="shared" si="0"/>
        <v>7328</v>
      </c>
    </row>
    <row r="15" spans="1:8" ht="26.1" customHeight="1" thickTop="1" thickBot="1" x14ac:dyDescent="0.3">
      <c r="A15" s="11"/>
      <c r="B15" s="12"/>
      <c r="C15" s="13">
        <f>SUM(C8:C14)</f>
        <v>2797433</v>
      </c>
      <c r="D15" s="13">
        <f t="shared" ref="D15:G15" si="1">SUM(D8:D14)</f>
        <v>327680</v>
      </c>
      <c r="E15" s="13">
        <f t="shared" si="1"/>
        <v>461526</v>
      </c>
      <c r="F15" s="13">
        <f t="shared" si="1"/>
        <v>42739</v>
      </c>
      <c r="G15" s="13">
        <f t="shared" si="1"/>
        <v>104288</v>
      </c>
      <c r="H15" s="13">
        <f t="shared" si="0"/>
        <v>3733666</v>
      </c>
    </row>
    <row r="16" spans="1:8" ht="26.1" customHeight="1" thickTop="1" x14ac:dyDescent="0.25">
      <c r="A16" s="25" t="s">
        <v>20</v>
      </c>
      <c r="B16" s="14" t="s">
        <v>21</v>
      </c>
      <c r="C16" s="15">
        <v>3835</v>
      </c>
      <c r="D16" s="15">
        <v>42844</v>
      </c>
      <c r="E16" s="15">
        <v>47567</v>
      </c>
      <c r="F16" s="15">
        <v>8963</v>
      </c>
      <c r="G16" s="15">
        <v>0</v>
      </c>
      <c r="H16" s="15">
        <f t="shared" si="0"/>
        <v>103209</v>
      </c>
    </row>
    <row r="17" spans="1:8" ht="26.1" customHeight="1" x14ac:dyDescent="0.25">
      <c r="A17" s="23"/>
      <c r="B17" s="8" t="s">
        <v>22</v>
      </c>
      <c r="C17" s="16">
        <v>176</v>
      </c>
      <c r="D17" s="16">
        <v>864</v>
      </c>
      <c r="E17" s="16">
        <v>3311</v>
      </c>
      <c r="F17" s="16">
        <v>1488</v>
      </c>
      <c r="G17" s="16">
        <v>0</v>
      </c>
      <c r="H17" s="16">
        <f t="shared" si="0"/>
        <v>5839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2644</v>
      </c>
      <c r="E18" s="16">
        <v>43910</v>
      </c>
      <c r="F18" s="16">
        <v>0</v>
      </c>
      <c r="G18" s="16">
        <v>0</v>
      </c>
      <c r="H18" s="16">
        <f t="shared" si="0"/>
        <v>46554</v>
      </c>
    </row>
    <row r="19" spans="1:8" ht="26.1" customHeight="1" thickBot="1" x14ac:dyDescent="0.3">
      <c r="A19" s="24"/>
      <c r="B19" s="17" t="s">
        <v>24</v>
      </c>
      <c r="C19" s="18">
        <v>4979</v>
      </c>
      <c r="D19" s="18">
        <v>28005</v>
      </c>
      <c r="E19" s="18">
        <v>1247</v>
      </c>
      <c r="F19" s="18">
        <v>0</v>
      </c>
      <c r="G19" s="18">
        <v>0</v>
      </c>
      <c r="H19" s="18">
        <f t="shared" si="0"/>
        <v>34231</v>
      </c>
    </row>
    <row r="20" spans="1:8" ht="26.1" customHeight="1" thickTop="1" thickBot="1" x14ac:dyDescent="0.3">
      <c r="A20" s="11"/>
      <c r="B20" s="12"/>
      <c r="C20" s="13">
        <f>SUM(C16:C19)</f>
        <v>8990</v>
      </c>
      <c r="D20" s="13">
        <f t="shared" ref="D20:G20" si="2">SUM(D16:D19)</f>
        <v>74357</v>
      </c>
      <c r="E20" s="13">
        <f t="shared" si="2"/>
        <v>96035</v>
      </c>
      <c r="F20" s="13">
        <f t="shared" si="2"/>
        <v>10451</v>
      </c>
      <c r="G20" s="13">
        <f t="shared" si="2"/>
        <v>0</v>
      </c>
      <c r="H20" s="13">
        <f t="shared" si="0"/>
        <v>189833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f t="shared" si="0"/>
        <v>13784</v>
      </c>
    </row>
    <row r="22" spans="1:8" ht="26.1" customHeight="1" x14ac:dyDescent="0.25">
      <c r="A22" s="26"/>
      <c r="B22" s="8" t="s">
        <v>27</v>
      </c>
      <c r="C22" s="9">
        <v>105635</v>
      </c>
      <c r="D22" s="9">
        <v>19215</v>
      </c>
      <c r="E22" s="9">
        <v>68607</v>
      </c>
      <c r="F22" s="9">
        <v>6866</v>
      </c>
      <c r="G22" s="9">
        <v>0</v>
      </c>
      <c r="H22" s="9">
        <f t="shared" si="0"/>
        <v>200323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474593</v>
      </c>
      <c r="F23" s="9">
        <v>0</v>
      </c>
      <c r="G23" s="9">
        <v>0</v>
      </c>
      <c r="H23" s="9">
        <f t="shared" si="0"/>
        <v>474593</v>
      </c>
    </row>
    <row r="24" spans="1:8" ht="26.1" customHeight="1" thickTop="1" thickBot="1" x14ac:dyDescent="0.3">
      <c r="A24" s="11"/>
      <c r="B24" s="19"/>
      <c r="C24" s="13">
        <f>SUM(C21:C23)</f>
        <v>110978</v>
      </c>
      <c r="D24" s="13">
        <f t="shared" ref="D24:G24" si="3">SUM(D21:D23)</f>
        <v>19742</v>
      </c>
      <c r="E24" s="13">
        <f t="shared" si="3"/>
        <v>550757</v>
      </c>
      <c r="F24" s="13">
        <f t="shared" si="3"/>
        <v>7223</v>
      </c>
      <c r="G24" s="13">
        <f t="shared" si="3"/>
        <v>0</v>
      </c>
      <c r="H24" s="13">
        <f t="shared" si="0"/>
        <v>688700</v>
      </c>
    </row>
    <row r="25" spans="1:8" ht="26.1" customHeight="1" thickTop="1" thickBot="1" x14ac:dyDescent="0.3">
      <c r="A25" s="19"/>
      <c r="B25" s="19" t="s">
        <v>29</v>
      </c>
      <c r="C25" s="13">
        <f>SUM(C24,C20,C15)</f>
        <v>2917401</v>
      </c>
      <c r="D25" s="13">
        <f t="shared" ref="D25:G25" si="4">SUM(D24,D20,D15)</f>
        <v>421779</v>
      </c>
      <c r="E25" s="13">
        <f t="shared" si="4"/>
        <v>1108318</v>
      </c>
      <c r="F25" s="13">
        <f t="shared" si="4"/>
        <v>60413</v>
      </c>
      <c r="G25" s="13">
        <f t="shared" si="4"/>
        <v>104288</v>
      </c>
      <c r="H25" s="13">
        <f t="shared" si="0"/>
        <v>4612199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43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2019-III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dcterms:created xsi:type="dcterms:W3CDTF">2019-11-13T08:00:20Z</dcterms:created>
  <dcterms:modified xsi:type="dcterms:W3CDTF">2019-11-13T13:53:54Z</dcterms:modified>
</cp:coreProperties>
</file>