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95" windowWidth="19140" windowHeight="7110" activeTab="0"/>
  </bookViews>
  <sheets>
    <sheet name="Tablo 7.18" sheetId="1" r:id="rId1"/>
  </sheets>
  <definedNames>
    <definedName name="_xlnm.Print_Area" localSheetId="0">'Tablo 7.18'!$A$1:$Q$65</definedName>
  </definedNames>
  <calcPr fullCalcOnLoad="1"/>
</workbook>
</file>

<file path=xl/sharedStrings.xml><?xml version="1.0" encoding="utf-8"?>
<sst xmlns="http://schemas.openxmlformats.org/spreadsheetml/2006/main" count="74" uniqueCount="19">
  <si>
    <t>YÜK GEMİSİ-CARGO SHIP</t>
  </si>
  <si>
    <t xml:space="preserve"> YOLCU GEMİSİ-PASSANGER SHIP</t>
  </si>
  <si>
    <t>TANKER-TANKER</t>
  </si>
  <si>
    <t>TOPLAM-TOTAL</t>
  </si>
  <si>
    <t>ADET</t>
  </si>
  <si>
    <t>ENDEKS</t>
  </si>
  <si>
    <t>GRT</t>
  </si>
  <si>
    <t>NUMBER</t>
  </si>
  <si>
    <t>INDEX</t>
  </si>
  <si>
    <t>KAYNAK: TÜİK</t>
  </si>
  <si>
    <t>SOURCE: TURKSTAT</t>
  </si>
  <si>
    <t>(1) 2005  yılı verileri 150 GRT üzeri filo içindir.</t>
  </si>
  <si>
    <t>(1) Data in 2005 is presented for the fleet that are over 150 GRT.</t>
  </si>
  <si>
    <t>KAYNAK: UDHB, MÜLGA DENİZCİLİK MÜSTEŞARLIĞI, DENİZ TİCARET ODASI</t>
  </si>
  <si>
    <t>SOURCE: MINISTRY OF TRANSPORTATION: MARITIME AND COMMUNICATION, REPEALED UNDERSECRETARIAT OF SEA AFFAIRS, CHAMBER OF SHIPPING.</t>
  </si>
  <si>
    <t>TABLO 7.18/a : DENİZ TİCARET FİLOSU (18 GROS TONDAN BÜYÜK DENİZ TAŞITLARI)</t>
  </si>
  <si>
    <t>TABLE 7.18/a : MERCHANT FLEET (OVER 18 GROSS TONNAGE (GRT))</t>
  </si>
  <si>
    <t>TABLO 7.18/b : DENİZ TİCARET FİLOSU (300 GROS TONDAN BÜYÜK DENİZ TAŞITLARI) (1)</t>
  </si>
  <si>
    <t>TABLE 7.18/b : MERCHANT FLEET (OVER 300 GROSS TONNAGE (GRT)) (1)</t>
  </si>
</sst>
</file>

<file path=xl/styles.xml><?xml version="1.0" encoding="utf-8"?>
<styleSheet xmlns="http://schemas.openxmlformats.org/spreadsheetml/2006/main">
  <numFmts count="3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"/>
    <numFmt numFmtId="181" formatCode="_-* #,##0.000\ _T_L_-;\-* #,##0.000\ _T_L_-;_-* &quot;-&quot;??\ _T_L_-;_-@_-"/>
    <numFmt numFmtId="182" formatCode="_-* #,##0.0\ _T_L_-;\-* #,##0.0\ _T_L_-;_-* &quot;-&quot;??\ _T_L_-;_-@_-"/>
    <numFmt numFmtId="183" formatCode="_-* #,##0\ _T_L_-;\-* #,##0\ _T_L_-;_-* &quot;-&quot;??\ _T_L_-;_-@_-"/>
    <numFmt numFmtId="184" formatCode="_-* #,##0.0000\ _T_L_-;\-* #,##0.0000\ _T_L_-;_-* &quot;-&quot;??\ _T_L_-;_-@_-"/>
    <numFmt numFmtId="185" formatCode="_-* #,##0.00000\ _T_L_-;\-* #,##0.00000\ _T_L_-;_-* &quot;-&quot;??\ _T_L_-;_-@_-"/>
    <numFmt numFmtId="186" formatCode="[$-41F]d\ mmmm\ yyyy\ dddd"/>
    <numFmt numFmtId="187" formatCode="0.0"/>
    <numFmt numFmtId="188" formatCode="#,##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ahoma"/>
      <family val="2"/>
    </font>
    <font>
      <b/>
      <i/>
      <sz val="14"/>
      <name val="Tahoma"/>
      <family val="2"/>
    </font>
    <font>
      <sz val="12"/>
      <name val="Tahoma"/>
      <family val="2"/>
    </font>
    <font>
      <sz val="14"/>
      <name val="Tahoma"/>
      <family val="2"/>
    </font>
    <font>
      <sz val="10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3" fillId="0" borderId="0" xfId="52" applyFont="1" applyAlignment="1" quotePrefix="1">
      <alignment horizontal="left"/>
      <protection/>
    </xf>
    <xf numFmtId="3" fontId="3" fillId="0" borderId="0" xfId="52" applyNumberFormat="1" applyFont="1">
      <alignment/>
      <protection/>
    </xf>
    <xf numFmtId="180" fontId="3" fillId="0" borderId="0" xfId="52" applyNumberFormat="1" applyFont="1">
      <alignment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horizontal="left"/>
      <protection/>
    </xf>
    <xf numFmtId="0" fontId="4" fillId="0" borderId="10" xfId="52" applyFont="1" applyBorder="1">
      <alignment/>
      <protection/>
    </xf>
    <xf numFmtId="0" fontId="4" fillId="0" borderId="11" xfId="52" applyFont="1" applyBorder="1">
      <alignment/>
      <protection/>
    </xf>
    <xf numFmtId="3" fontId="4" fillId="0" borderId="12" xfId="52" applyNumberFormat="1" applyFont="1" applyBorder="1">
      <alignment/>
      <protection/>
    </xf>
    <xf numFmtId="180" fontId="4" fillId="0" borderId="0" xfId="52" applyNumberFormat="1" applyFont="1" applyBorder="1">
      <alignment/>
      <protection/>
    </xf>
    <xf numFmtId="3" fontId="4" fillId="0" borderId="0" xfId="52" applyNumberFormat="1" applyFont="1" applyBorder="1">
      <alignment/>
      <protection/>
    </xf>
    <xf numFmtId="180" fontId="4" fillId="0" borderId="13" xfId="52" applyNumberFormat="1" applyFont="1" applyBorder="1">
      <alignment/>
      <protection/>
    </xf>
    <xf numFmtId="180" fontId="4" fillId="0" borderId="14" xfId="52" applyNumberFormat="1" applyFont="1" applyBorder="1">
      <alignment/>
      <protection/>
    </xf>
    <xf numFmtId="0" fontId="3" fillId="0" borderId="11" xfId="52" applyFont="1" applyBorder="1" applyAlignment="1">
      <alignment horizontal="center"/>
      <protection/>
    </xf>
    <xf numFmtId="3" fontId="3" fillId="0" borderId="12" xfId="52" applyNumberFormat="1" applyFont="1" applyBorder="1" applyAlignment="1" quotePrefix="1">
      <alignment horizontal="right"/>
      <protection/>
    </xf>
    <xf numFmtId="180" fontId="3" fillId="0" borderId="0" xfId="52" applyNumberFormat="1" applyFont="1" applyBorder="1" applyAlignment="1">
      <alignment horizontal="right"/>
      <protection/>
    </xf>
    <xf numFmtId="3" fontId="3" fillId="0" borderId="0" xfId="52" applyNumberFormat="1" applyFont="1" applyBorder="1" applyAlignment="1">
      <alignment horizontal="center"/>
      <protection/>
    </xf>
    <xf numFmtId="180" fontId="3" fillId="0" borderId="13" xfId="52" applyNumberFormat="1" applyFont="1" applyBorder="1" applyAlignment="1">
      <alignment horizontal="right"/>
      <protection/>
    </xf>
    <xf numFmtId="180" fontId="3" fillId="0" borderId="14" xfId="52" applyNumberFormat="1" applyFont="1" applyBorder="1" applyAlignment="1">
      <alignment horizontal="right"/>
      <protection/>
    </xf>
    <xf numFmtId="0" fontId="3" fillId="0" borderId="15" xfId="52" applyFont="1" applyBorder="1" applyAlignment="1">
      <alignment horizontal="center"/>
      <protection/>
    </xf>
    <xf numFmtId="3" fontId="3" fillId="0" borderId="16" xfId="52" applyNumberFormat="1" applyFont="1" applyBorder="1" applyAlignment="1">
      <alignment horizontal="right"/>
      <protection/>
    </xf>
    <xf numFmtId="180" fontId="3" fillId="0" borderId="17" xfId="52" applyNumberFormat="1" applyFont="1" applyBorder="1" applyAlignment="1">
      <alignment horizontal="right"/>
      <protection/>
    </xf>
    <xf numFmtId="3" fontId="3" fillId="0" borderId="17" xfId="52" applyNumberFormat="1" applyFont="1" applyBorder="1" applyAlignment="1">
      <alignment horizontal="right"/>
      <protection/>
    </xf>
    <xf numFmtId="180" fontId="3" fillId="0" borderId="18" xfId="52" applyNumberFormat="1" applyFont="1" applyBorder="1" applyAlignment="1">
      <alignment horizontal="right"/>
      <protection/>
    </xf>
    <xf numFmtId="180" fontId="3" fillId="0" borderId="19" xfId="52" applyNumberFormat="1" applyFont="1" applyBorder="1" applyAlignment="1">
      <alignment horizontal="right"/>
      <protection/>
    </xf>
    <xf numFmtId="0" fontId="3" fillId="0" borderId="11" xfId="52" applyFont="1" applyBorder="1">
      <alignment/>
      <protection/>
    </xf>
    <xf numFmtId="3" fontId="3" fillId="0" borderId="12" xfId="52" applyNumberFormat="1" applyFont="1" applyBorder="1">
      <alignment/>
      <protection/>
    </xf>
    <xf numFmtId="180" fontId="3" fillId="0" borderId="0" xfId="52" applyNumberFormat="1" applyFont="1" applyBorder="1">
      <alignment/>
      <protection/>
    </xf>
    <xf numFmtId="3" fontId="3" fillId="0" borderId="0" xfId="52" applyNumberFormat="1" applyFont="1" applyBorder="1">
      <alignment/>
      <protection/>
    </xf>
    <xf numFmtId="180" fontId="3" fillId="0" borderId="13" xfId="52" applyNumberFormat="1" applyFont="1" applyBorder="1">
      <alignment/>
      <protection/>
    </xf>
    <xf numFmtId="180" fontId="3" fillId="0" borderId="14" xfId="52" applyNumberFormat="1" applyFont="1" applyBorder="1">
      <alignment/>
      <protection/>
    </xf>
    <xf numFmtId="3" fontId="3" fillId="0" borderId="13" xfId="52" applyNumberFormat="1" applyFont="1" applyBorder="1">
      <alignment/>
      <protection/>
    </xf>
    <xf numFmtId="3" fontId="3" fillId="0" borderId="14" xfId="52" applyNumberFormat="1" applyFont="1" applyBorder="1">
      <alignment/>
      <protection/>
    </xf>
    <xf numFmtId="3" fontId="3" fillId="0" borderId="16" xfId="52" applyNumberFormat="1" applyFont="1" applyBorder="1">
      <alignment/>
      <protection/>
    </xf>
    <xf numFmtId="3" fontId="3" fillId="0" borderId="17" xfId="52" applyNumberFormat="1" applyFont="1" applyBorder="1">
      <alignment/>
      <protection/>
    </xf>
    <xf numFmtId="3" fontId="3" fillId="0" borderId="18" xfId="52" applyNumberFormat="1" applyFont="1" applyBorder="1">
      <alignment/>
      <protection/>
    </xf>
    <xf numFmtId="3" fontId="3" fillId="0" borderId="19" xfId="52" applyNumberFormat="1" applyFont="1" applyBorder="1">
      <alignment/>
      <protection/>
    </xf>
    <xf numFmtId="0" fontId="5" fillId="0" borderId="0" xfId="52" applyFont="1">
      <alignment/>
      <protection/>
    </xf>
    <xf numFmtId="3" fontId="6" fillId="0" borderId="0" xfId="52" applyNumberFormat="1" applyFont="1" applyBorder="1">
      <alignment/>
      <protection/>
    </xf>
    <xf numFmtId="180" fontId="6" fillId="0" borderId="0" xfId="52" applyNumberFormat="1" applyFont="1" applyBorder="1">
      <alignment/>
      <protection/>
    </xf>
    <xf numFmtId="0" fontId="6" fillId="0" borderId="0" xfId="52" applyFont="1">
      <alignment/>
      <protection/>
    </xf>
    <xf numFmtId="0" fontId="4" fillId="0" borderId="20" xfId="52" applyFont="1" applyBorder="1">
      <alignment/>
      <protection/>
    </xf>
    <xf numFmtId="3" fontId="3" fillId="0" borderId="0" xfId="52" applyNumberFormat="1" applyFont="1" applyBorder="1" applyAlignment="1">
      <alignment horizontal="right"/>
      <protection/>
    </xf>
    <xf numFmtId="0" fontId="3" fillId="0" borderId="20" xfId="52" applyFont="1" applyBorder="1" applyAlignment="1">
      <alignment horizontal="center"/>
      <protection/>
    </xf>
    <xf numFmtId="3" fontId="3" fillId="0" borderId="21" xfId="52" applyNumberFormat="1" applyFont="1" applyBorder="1">
      <alignment/>
      <protection/>
    </xf>
    <xf numFmtId="180" fontId="3" fillId="0" borderId="22" xfId="52" applyNumberFormat="1" applyFont="1" applyBorder="1">
      <alignment/>
      <protection/>
    </xf>
    <xf numFmtId="3" fontId="3" fillId="0" borderId="22" xfId="52" applyNumberFormat="1" applyFont="1" applyBorder="1">
      <alignment/>
      <protection/>
    </xf>
    <xf numFmtId="180" fontId="3" fillId="0" borderId="23" xfId="52" applyNumberFormat="1" applyFont="1" applyBorder="1">
      <alignment/>
      <protection/>
    </xf>
    <xf numFmtId="180" fontId="3" fillId="0" borderId="24" xfId="52" applyNumberFormat="1" applyFont="1" applyBorder="1">
      <alignment/>
      <protection/>
    </xf>
    <xf numFmtId="3" fontId="3" fillId="0" borderId="13" xfId="52" applyNumberFormat="1" applyFont="1" applyBorder="1" applyAlignment="1">
      <alignment horizontal="right"/>
      <protection/>
    </xf>
    <xf numFmtId="3" fontId="5" fillId="0" borderId="0" xfId="52" applyNumberFormat="1" applyFont="1">
      <alignment/>
      <protection/>
    </xf>
    <xf numFmtId="180" fontId="5" fillId="0" borderId="0" xfId="52" applyNumberFormat="1" applyFont="1">
      <alignment/>
      <protection/>
    </xf>
    <xf numFmtId="0" fontId="5" fillId="0" borderId="0" xfId="52" applyFont="1" applyFill="1" applyBorder="1" applyAlignment="1">
      <alignment horizontal="left"/>
      <protection/>
    </xf>
    <xf numFmtId="0" fontId="3" fillId="0" borderId="25" xfId="52" applyFont="1" applyBorder="1" applyAlignment="1">
      <alignment horizontal="center"/>
      <protection/>
    </xf>
    <xf numFmtId="3" fontId="3" fillId="0" borderId="26" xfId="52" applyNumberFormat="1" applyFont="1" applyBorder="1">
      <alignment/>
      <protection/>
    </xf>
    <xf numFmtId="3" fontId="3" fillId="0" borderId="27" xfId="52" applyNumberFormat="1" applyFont="1" applyBorder="1" applyAlignment="1">
      <alignment horizontal="right"/>
      <protection/>
    </xf>
    <xf numFmtId="3" fontId="3" fillId="0" borderId="27" xfId="52" applyNumberFormat="1" applyFont="1" applyBorder="1">
      <alignment/>
      <protection/>
    </xf>
    <xf numFmtId="3" fontId="3" fillId="0" borderId="28" xfId="52" applyNumberFormat="1" applyFont="1" applyBorder="1" applyAlignment="1">
      <alignment horizontal="right"/>
      <protection/>
    </xf>
    <xf numFmtId="3" fontId="3" fillId="0" borderId="29" xfId="52" applyNumberFormat="1" applyFont="1" applyBorder="1">
      <alignment/>
      <protection/>
    </xf>
    <xf numFmtId="0" fontId="3" fillId="33" borderId="0" xfId="52" applyFont="1" applyFill="1">
      <alignment/>
      <protection/>
    </xf>
    <xf numFmtId="179" fontId="3" fillId="0" borderId="0" xfId="60" applyNumberFormat="1" applyFont="1" applyAlignment="1">
      <alignment/>
    </xf>
    <xf numFmtId="3" fontId="3" fillId="0" borderId="0" xfId="52" applyNumberFormat="1" applyFont="1" applyFill="1" applyBorder="1">
      <alignment/>
      <protection/>
    </xf>
    <xf numFmtId="0" fontId="3" fillId="0" borderId="11" xfId="52" applyFont="1" applyFill="1" applyBorder="1" applyAlignment="1">
      <alignment horizontal="center"/>
      <protection/>
    </xf>
    <xf numFmtId="3" fontId="3" fillId="0" borderId="12" xfId="52" applyNumberFormat="1" applyFont="1" applyFill="1" applyBorder="1">
      <alignment/>
      <protection/>
    </xf>
    <xf numFmtId="1" fontId="3" fillId="0" borderId="0" xfId="60" applyNumberFormat="1" applyFont="1" applyFill="1" applyBorder="1" applyAlignment="1">
      <alignment horizontal="right"/>
    </xf>
    <xf numFmtId="1" fontId="3" fillId="0" borderId="13" xfId="60" applyNumberFormat="1" applyFont="1" applyFill="1" applyBorder="1" applyAlignment="1">
      <alignment horizontal="right"/>
    </xf>
    <xf numFmtId="3" fontId="3" fillId="0" borderId="0" xfId="52" applyNumberFormat="1" applyFont="1" applyFill="1" applyBorder="1" applyAlignment="1">
      <alignment horizontal="right"/>
      <protection/>
    </xf>
    <xf numFmtId="3" fontId="3" fillId="0" borderId="13" xfId="52" applyNumberFormat="1" applyFont="1" applyFill="1" applyBorder="1" applyAlignment="1">
      <alignment horizontal="right"/>
      <protection/>
    </xf>
    <xf numFmtId="1" fontId="3" fillId="0" borderId="14" xfId="60" applyNumberFormat="1" applyFont="1" applyFill="1" applyBorder="1" applyAlignment="1">
      <alignment/>
    </xf>
    <xf numFmtId="0" fontId="3" fillId="0" borderId="15" xfId="52" applyFont="1" applyFill="1" applyBorder="1" applyAlignment="1">
      <alignment horizontal="center"/>
      <protection/>
    </xf>
    <xf numFmtId="3" fontId="3" fillId="0" borderId="16" xfId="52" applyNumberFormat="1" applyFont="1" applyFill="1" applyBorder="1">
      <alignment/>
      <protection/>
    </xf>
    <xf numFmtId="1" fontId="3" fillId="0" borderId="17" xfId="60" applyNumberFormat="1" applyFont="1" applyFill="1" applyBorder="1" applyAlignment="1">
      <alignment horizontal="right"/>
    </xf>
    <xf numFmtId="3" fontId="3" fillId="0" borderId="17" xfId="52" applyNumberFormat="1" applyFont="1" applyFill="1" applyBorder="1">
      <alignment/>
      <protection/>
    </xf>
    <xf numFmtId="1" fontId="3" fillId="0" borderId="18" xfId="60" applyNumberFormat="1" applyFont="1" applyFill="1" applyBorder="1" applyAlignment="1">
      <alignment horizontal="right"/>
    </xf>
    <xf numFmtId="3" fontId="3" fillId="0" borderId="17" xfId="52" applyNumberFormat="1" applyFont="1" applyFill="1" applyBorder="1" applyAlignment="1">
      <alignment horizontal="right"/>
      <protection/>
    </xf>
    <xf numFmtId="3" fontId="3" fillId="0" borderId="18" xfId="52" applyNumberFormat="1" applyFont="1" applyFill="1" applyBorder="1" applyAlignment="1">
      <alignment horizontal="right"/>
      <protection/>
    </xf>
    <xf numFmtId="1" fontId="3" fillId="0" borderId="19" xfId="60" applyNumberFormat="1" applyFont="1" applyFill="1" applyBorder="1" applyAlignment="1">
      <alignment/>
    </xf>
    <xf numFmtId="3" fontId="3" fillId="0" borderId="21" xfId="52" applyNumberFormat="1" applyFont="1" applyBorder="1" applyAlignment="1" quotePrefix="1">
      <alignment horizontal="center"/>
      <protection/>
    </xf>
    <xf numFmtId="3" fontId="3" fillId="0" borderId="22" xfId="52" applyNumberFormat="1" applyFont="1" applyBorder="1" applyAlignment="1">
      <alignment horizontal="center"/>
      <protection/>
    </xf>
    <xf numFmtId="3" fontId="3" fillId="0" borderId="23" xfId="52" applyNumberFormat="1" applyFont="1" applyBorder="1" applyAlignment="1">
      <alignment horizontal="center"/>
      <protection/>
    </xf>
    <xf numFmtId="3" fontId="3" fillId="0" borderId="21" xfId="52" applyNumberFormat="1" applyFont="1" applyBorder="1" applyAlignment="1">
      <alignment horizontal="center"/>
      <protection/>
    </xf>
    <xf numFmtId="3" fontId="3" fillId="0" borderId="24" xfId="52" applyNumberFormat="1" applyFont="1" applyBorder="1" applyAlignment="1">
      <alignment horizontal="center"/>
      <protection/>
    </xf>
    <xf numFmtId="180" fontId="3" fillId="0" borderId="21" xfId="52" applyNumberFormat="1" applyFont="1" applyBorder="1" applyAlignment="1" quotePrefix="1">
      <alignment horizontal="center"/>
      <protection/>
    </xf>
    <xf numFmtId="180" fontId="3" fillId="0" borderId="22" xfId="52" applyNumberFormat="1" applyFont="1" applyBorder="1" applyAlignment="1" quotePrefix="1">
      <alignment horizontal="center"/>
      <protection/>
    </xf>
    <xf numFmtId="180" fontId="3" fillId="0" borderId="23" xfId="52" applyNumberFormat="1" applyFont="1" applyBorder="1" applyAlignment="1" quotePrefix="1">
      <alignment horizontal="center"/>
      <protection/>
    </xf>
    <xf numFmtId="3" fontId="3" fillId="0" borderId="14" xfId="52" applyNumberFormat="1" applyFont="1" applyBorder="1" applyAlignment="1">
      <alignment horizontal="right"/>
      <protection/>
    </xf>
  </cellXfs>
  <cellStyles count="54">
    <cellStyle name="Normal" xfId="0"/>
    <cellStyle name="%" xfId="15"/>
    <cellStyle name="%20 - Vurgu1" xfId="16"/>
    <cellStyle name="%20 - Vurgu2" xfId="17"/>
    <cellStyle name="%20 - Vurgu3" xfId="18"/>
    <cellStyle name="%20 - Vurgu4" xfId="19"/>
    <cellStyle name="%20 - Vurgu5" xfId="20"/>
    <cellStyle name="%20 - Vurgu6" xfId="21"/>
    <cellStyle name="%40 - Vurgu1" xfId="22"/>
    <cellStyle name="%40 - Vurgu2" xfId="23"/>
    <cellStyle name="%40 - Vurgu3" xfId="24"/>
    <cellStyle name="%40 - Vurgu4" xfId="25"/>
    <cellStyle name="%40 - Vurgu5" xfId="26"/>
    <cellStyle name="%40 - Vurgu6" xfId="27"/>
    <cellStyle name="%60 - Vurgu1" xfId="28"/>
    <cellStyle name="%60 - Vurgu2" xfId="29"/>
    <cellStyle name="%60 - Vurgu3" xfId="30"/>
    <cellStyle name="%60 - Vurgu4" xfId="31"/>
    <cellStyle name="%60 - Vurgu5" xfId="32"/>
    <cellStyle name="%60 - Vurgu6" xfId="33"/>
    <cellStyle name="Açıklama Metni" xfId="34"/>
    <cellStyle name="Ana Başlık" xfId="35"/>
    <cellStyle name="Bağlı Hücre" xfId="36"/>
    <cellStyle name="Başlık 1" xfId="37"/>
    <cellStyle name="Başlık 2" xfId="38"/>
    <cellStyle name="Başlık 3" xfId="39"/>
    <cellStyle name="Başlık 4" xfId="40"/>
    <cellStyle name="Comma [0]" xfId="41"/>
    <cellStyle name="Comma 2" xfId="42"/>
    <cellStyle name="Comma 3" xfId="43"/>
    <cellStyle name="Comma 4" xfId="44"/>
    <cellStyle name="Çıkış" xfId="45"/>
    <cellStyle name="Giriş" xfId="46"/>
    <cellStyle name="Hesaplama" xfId="47"/>
    <cellStyle name="İşaretli Hücre" xfId="48"/>
    <cellStyle name="İyi" xfId="49"/>
    <cellStyle name="Kötü" xfId="50"/>
    <cellStyle name="Normal 2" xfId="51"/>
    <cellStyle name="Normal 3" xfId="52"/>
    <cellStyle name="Normal 4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Comma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view="pageBreakPreview" zoomScale="70" zoomScaleNormal="70" zoomScaleSheetLayoutView="70" zoomScalePageLayoutView="0" workbookViewId="0" topLeftCell="A25">
      <selection activeCell="Q50" sqref="Q50"/>
    </sheetView>
  </sheetViews>
  <sheetFormatPr defaultColWidth="9.140625" defaultRowHeight="15"/>
  <cols>
    <col min="1" max="1" width="12.28125" style="4" customWidth="1"/>
    <col min="2" max="2" width="15.28125" style="4" customWidth="1"/>
    <col min="3" max="3" width="13.140625" style="4" customWidth="1"/>
    <col min="4" max="4" width="16.7109375" style="4" customWidth="1"/>
    <col min="5" max="5" width="12.421875" style="4" customWidth="1"/>
    <col min="6" max="6" width="14.00390625" style="4" customWidth="1"/>
    <col min="7" max="7" width="14.28125" style="4" customWidth="1"/>
    <col min="8" max="8" width="12.57421875" style="4" customWidth="1"/>
    <col min="9" max="9" width="13.57421875" style="4" customWidth="1"/>
    <col min="10" max="10" width="13.140625" style="4" customWidth="1"/>
    <col min="11" max="11" width="13.28125" style="4" customWidth="1"/>
    <col min="12" max="12" width="16.421875" style="4" customWidth="1"/>
    <col min="13" max="13" width="15.00390625" style="4" customWidth="1"/>
    <col min="14" max="14" width="14.7109375" style="4" customWidth="1"/>
    <col min="15" max="15" width="13.8515625" style="4" customWidth="1"/>
    <col min="16" max="16" width="15.28125" style="4" customWidth="1"/>
    <col min="17" max="17" width="13.421875" style="4" customWidth="1"/>
    <col min="18" max="19" width="9.140625" style="4" customWidth="1"/>
    <col min="20" max="20" width="16.8515625" style="4" bestFit="1" customWidth="1"/>
    <col min="21" max="16384" width="9.140625" style="4" customWidth="1"/>
  </cols>
  <sheetData>
    <row r="1" spans="1:17" ht="20.25" customHeight="1">
      <c r="A1" s="1" t="s">
        <v>15</v>
      </c>
      <c r="B1" s="2"/>
      <c r="C1" s="3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</row>
    <row r="2" spans="1:17" ht="18">
      <c r="A2" s="5" t="s">
        <v>16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3"/>
      <c r="N2" s="2"/>
      <c r="O2" s="3"/>
      <c r="P2" s="2"/>
      <c r="Q2" s="3"/>
    </row>
    <row r="3" spans="1:17" ht="18.75" thickBot="1">
      <c r="A3" s="1"/>
      <c r="B3" s="2"/>
      <c r="C3" s="3"/>
      <c r="D3" s="2"/>
      <c r="E3" s="3"/>
      <c r="F3" s="2"/>
      <c r="G3" s="3"/>
      <c r="H3" s="2"/>
      <c r="I3" s="3"/>
      <c r="J3" s="2"/>
      <c r="K3" s="3"/>
      <c r="L3" s="2"/>
      <c r="M3" s="3"/>
      <c r="N3" s="2"/>
      <c r="O3" s="3"/>
      <c r="P3" s="2"/>
      <c r="Q3" s="3"/>
    </row>
    <row r="4" spans="1:17" ht="18">
      <c r="A4" s="6"/>
      <c r="B4" s="77" t="s">
        <v>0</v>
      </c>
      <c r="C4" s="78"/>
      <c r="D4" s="78"/>
      <c r="E4" s="79"/>
      <c r="F4" s="77" t="s">
        <v>1</v>
      </c>
      <c r="G4" s="78"/>
      <c r="H4" s="78"/>
      <c r="I4" s="79"/>
      <c r="J4" s="80" t="s">
        <v>2</v>
      </c>
      <c r="K4" s="78"/>
      <c r="L4" s="78"/>
      <c r="M4" s="79"/>
      <c r="N4" s="80" t="s">
        <v>3</v>
      </c>
      <c r="O4" s="78"/>
      <c r="P4" s="78"/>
      <c r="Q4" s="81"/>
    </row>
    <row r="5" spans="1:17" ht="18">
      <c r="A5" s="7"/>
      <c r="B5" s="8"/>
      <c r="C5" s="9"/>
      <c r="D5" s="10"/>
      <c r="E5" s="11"/>
      <c r="F5" s="8"/>
      <c r="G5" s="9"/>
      <c r="H5" s="10"/>
      <c r="I5" s="11"/>
      <c r="J5" s="8"/>
      <c r="K5" s="9"/>
      <c r="L5" s="10"/>
      <c r="M5" s="11"/>
      <c r="N5" s="8"/>
      <c r="O5" s="9"/>
      <c r="P5" s="10"/>
      <c r="Q5" s="12"/>
    </row>
    <row r="6" spans="1:17" ht="18">
      <c r="A6" s="13"/>
      <c r="B6" s="14" t="s">
        <v>4</v>
      </c>
      <c r="C6" s="15" t="s">
        <v>5</v>
      </c>
      <c r="D6" s="16" t="s">
        <v>6</v>
      </c>
      <c r="E6" s="17" t="s">
        <v>5</v>
      </c>
      <c r="F6" s="14" t="s">
        <v>4</v>
      </c>
      <c r="G6" s="15" t="s">
        <v>5</v>
      </c>
      <c r="H6" s="16" t="s">
        <v>6</v>
      </c>
      <c r="I6" s="17" t="s">
        <v>5</v>
      </c>
      <c r="J6" s="14" t="s">
        <v>4</v>
      </c>
      <c r="K6" s="15" t="s">
        <v>5</v>
      </c>
      <c r="L6" s="16" t="s">
        <v>6</v>
      </c>
      <c r="M6" s="17" t="s">
        <v>5</v>
      </c>
      <c r="N6" s="14" t="s">
        <v>4</v>
      </c>
      <c r="O6" s="15" t="s">
        <v>5</v>
      </c>
      <c r="P6" s="16" t="s">
        <v>6</v>
      </c>
      <c r="Q6" s="18" t="s">
        <v>5</v>
      </c>
    </row>
    <row r="7" spans="1:17" ht="18.75" thickBot="1">
      <c r="A7" s="19"/>
      <c r="B7" s="20" t="s">
        <v>7</v>
      </c>
      <c r="C7" s="21" t="s">
        <v>8</v>
      </c>
      <c r="D7" s="22"/>
      <c r="E7" s="23" t="s">
        <v>8</v>
      </c>
      <c r="F7" s="20" t="s">
        <v>7</v>
      </c>
      <c r="G7" s="21" t="s">
        <v>8</v>
      </c>
      <c r="H7" s="22"/>
      <c r="I7" s="23" t="s">
        <v>8</v>
      </c>
      <c r="J7" s="20" t="s">
        <v>7</v>
      </c>
      <c r="K7" s="21" t="s">
        <v>8</v>
      </c>
      <c r="L7" s="22"/>
      <c r="M7" s="23" t="s">
        <v>8</v>
      </c>
      <c r="N7" s="20" t="s">
        <v>7</v>
      </c>
      <c r="O7" s="21" t="s">
        <v>8</v>
      </c>
      <c r="P7" s="22"/>
      <c r="Q7" s="24" t="s">
        <v>8</v>
      </c>
    </row>
    <row r="8" spans="1:17" ht="18">
      <c r="A8" s="25"/>
      <c r="B8" s="26"/>
      <c r="C8" s="27"/>
      <c r="D8" s="28"/>
      <c r="E8" s="29"/>
      <c r="F8" s="26"/>
      <c r="G8" s="27"/>
      <c r="H8" s="28"/>
      <c r="I8" s="29"/>
      <c r="J8" s="26"/>
      <c r="K8" s="27"/>
      <c r="L8" s="28"/>
      <c r="M8" s="29"/>
      <c r="N8" s="26"/>
      <c r="O8" s="27"/>
      <c r="P8" s="28"/>
      <c r="Q8" s="30"/>
    </row>
    <row r="9" spans="1:17" ht="18">
      <c r="A9" s="13">
        <v>1950</v>
      </c>
      <c r="B9" s="26">
        <v>2055</v>
      </c>
      <c r="C9" s="28">
        <v>100</v>
      </c>
      <c r="D9" s="28">
        <v>348738</v>
      </c>
      <c r="E9" s="31">
        <v>100</v>
      </c>
      <c r="F9" s="26">
        <v>129</v>
      </c>
      <c r="G9" s="28">
        <v>100</v>
      </c>
      <c r="H9" s="28">
        <v>178689</v>
      </c>
      <c r="I9" s="31">
        <v>100</v>
      </c>
      <c r="J9" s="26">
        <v>13</v>
      </c>
      <c r="K9" s="28">
        <v>100</v>
      </c>
      <c r="L9" s="28">
        <v>7499</v>
      </c>
      <c r="M9" s="31">
        <v>100</v>
      </c>
      <c r="N9" s="26">
        <v>2197</v>
      </c>
      <c r="O9" s="28">
        <v>100</v>
      </c>
      <c r="P9" s="28">
        <v>534926</v>
      </c>
      <c r="Q9" s="32">
        <v>100</v>
      </c>
    </row>
    <row r="10" spans="1:17" ht="18">
      <c r="A10" s="13">
        <v>1960</v>
      </c>
      <c r="B10" s="26">
        <v>2541</v>
      </c>
      <c r="C10" s="28">
        <v>123.64963503649635</v>
      </c>
      <c r="D10" s="28">
        <v>559544</v>
      </c>
      <c r="E10" s="31">
        <v>160.44824481415847</v>
      </c>
      <c r="F10" s="26">
        <v>150</v>
      </c>
      <c r="G10" s="28">
        <v>116.27906976744187</v>
      </c>
      <c r="H10" s="28">
        <v>213431</v>
      </c>
      <c r="I10" s="31">
        <v>119.44271891386711</v>
      </c>
      <c r="J10" s="26">
        <v>31</v>
      </c>
      <c r="K10" s="28">
        <v>238.46153846153845</v>
      </c>
      <c r="L10" s="28">
        <v>64181</v>
      </c>
      <c r="M10" s="31">
        <v>855.860781437525</v>
      </c>
      <c r="N10" s="26">
        <v>2722</v>
      </c>
      <c r="O10" s="28">
        <v>123.89622212107419</v>
      </c>
      <c r="P10" s="28">
        <v>837156</v>
      </c>
      <c r="Q10" s="32">
        <v>156.49940365583277</v>
      </c>
    </row>
    <row r="11" spans="1:17" ht="18">
      <c r="A11" s="13">
        <v>1970</v>
      </c>
      <c r="B11" s="26">
        <v>2275</v>
      </c>
      <c r="C11" s="28">
        <v>110.70559610705597</v>
      </c>
      <c r="D11" s="28">
        <v>530498</v>
      </c>
      <c r="E11" s="31">
        <v>152.11935607820197</v>
      </c>
      <c r="F11" s="26">
        <v>163</v>
      </c>
      <c r="G11" s="28">
        <v>126.35658914728683</v>
      </c>
      <c r="H11" s="28">
        <v>111790</v>
      </c>
      <c r="I11" s="31">
        <v>62.561209699533826</v>
      </c>
      <c r="J11" s="26">
        <v>82</v>
      </c>
      <c r="K11" s="28">
        <v>630.7692307692307</v>
      </c>
      <c r="L11" s="28">
        <v>145353</v>
      </c>
      <c r="M11" s="31">
        <v>1938.2984397919724</v>
      </c>
      <c r="N11" s="26">
        <v>2520</v>
      </c>
      <c r="O11" s="28">
        <v>114.70186618115612</v>
      </c>
      <c r="P11" s="28">
        <v>787641</v>
      </c>
      <c r="Q11" s="32">
        <v>147.2429831415934</v>
      </c>
    </row>
    <row r="12" spans="1:17" ht="18">
      <c r="A12" s="13">
        <v>1980</v>
      </c>
      <c r="B12" s="26">
        <v>2613</v>
      </c>
      <c r="C12" s="28">
        <v>127.15328467153284</v>
      </c>
      <c r="D12" s="28">
        <v>1163029</v>
      </c>
      <c r="E12" s="31">
        <v>333.4964930692956</v>
      </c>
      <c r="F12" s="26">
        <v>234</v>
      </c>
      <c r="G12" s="28">
        <v>181.3953488372093</v>
      </c>
      <c r="H12" s="28">
        <v>119773</v>
      </c>
      <c r="I12" s="31">
        <v>67.02874827213763</v>
      </c>
      <c r="J12" s="26">
        <v>137</v>
      </c>
      <c r="K12" s="28">
        <v>1053.8461538461538</v>
      </c>
      <c r="L12" s="28">
        <v>439463</v>
      </c>
      <c r="M12" s="31">
        <v>5860.2880384051205</v>
      </c>
      <c r="N12" s="26">
        <v>2984</v>
      </c>
      <c r="O12" s="28">
        <v>135.8215748748293</v>
      </c>
      <c r="P12" s="28">
        <v>1722265</v>
      </c>
      <c r="Q12" s="32">
        <v>321.96322481988165</v>
      </c>
    </row>
    <row r="13" spans="1:17" ht="18">
      <c r="A13" s="13">
        <v>1983</v>
      </c>
      <c r="B13" s="26">
        <v>2764</v>
      </c>
      <c r="C13" s="28">
        <v>134.50121654501217</v>
      </c>
      <c r="D13" s="28">
        <v>1876339</v>
      </c>
      <c r="E13" s="31">
        <v>538.0368643508881</v>
      </c>
      <c r="F13" s="26">
        <v>283</v>
      </c>
      <c r="G13" s="28">
        <v>219.3798449612403</v>
      </c>
      <c r="H13" s="28">
        <v>127949</v>
      </c>
      <c r="I13" s="31">
        <v>71.60429573169026</v>
      </c>
      <c r="J13" s="26">
        <v>166</v>
      </c>
      <c r="K13" s="28">
        <v>1276.923076923077</v>
      </c>
      <c r="L13" s="28">
        <v>951409</v>
      </c>
      <c r="M13" s="31">
        <v>12687.144952660354</v>
      </c>
      <c r="N13" s="26">
        <v>3213</v>
      </c>
      <c r="O13" s="28">
        <v>146.24487938097406</v>
      </c>
      <c r="P13" s="28">
        <v>2955697</v>
      </c>
      <c r="Q13" s="32">
        <v>552.5431555018824</v>
      </c>
    </row>
    <row r="14" spans="1:17" ht="18">
      <c r="A14" s="13">
        <v>1984</v>
      </c>
      <c r="B14" s="26">
        <v>2732</v>
      </c>
      <c r="C14" s="28">
        <v>132.9440389294404</v>
      </c>
      <c r="D14" s="28">
        <v>2208942</v>
      </c>
      <c r="E14" s="31">
        <v>633.4101818557198</v>
      </c>
      <c r="F14" s="26">
        <v>414</v>
      </c>
      <c r="G14" s="28">
        <v>320.93023255813955</v>
      </c>
      <c r="H14" s="28">
        <v>138251</v>
      </c>
      <c r="I14" s="31">
        <v>77.36961984229583</v>
      </c>
      <c r="J14" s="26">
        <v>198</v>
      </c>
      <c r="K14" s="28">
        <v>1523.076923076923</v>
      </c>
      <c r="L14" s="28">
        <v>1491738</v>
      </c>
      <c r="M14" s="31">
        <v>19892.492332310972</v>
      </c>
      <c r="N14" s="26">
        <v>3344</v>
      </c>
      <c r="O14" s="28">
        <v>152.20755575785162</v>
      </c>
      <c r="P14" s="28">
        <v>3838931</v>
      </c>
      <c r="Q14" s="32">
        <v>717.6564608936563</v>
      </c>
    </row>
    <row r="15" spans="1:17" ht="18">
      <c r="A15" s="13">
        <v>1985</v>
      </c>
      <c r="B15" s="26">
        <v>2753</v>
      </c>
      <c r="C15" s="28">
        <v>133.96593673965938</v>
      </c>
      <c r="D15" s="28">
        <v>2250000</v>
      </c>
      <c r="E15" s="31">
        <v>645.1834901846084</v>
      </c>
      <c r="F15" s="26">
        <v>488</v>
      </c>
      <c r="G15" s="28">
        <v>378.29457364341084</v>
      </c>
      <c r="H15" s="28">
        <v>153000</v>
      </c>
      <c r="I15" s="31">
        <v>85.62362540503332</v>
      </c>
      <c r="J15" s="26">
        <v>195</v>
      </c>
      <c r="K15" s="28">
        <v>1500</v>
      </c>
      <c r="L15" s="28">
        <v>1543000</v>
      </c>
      <c r="M15" s="31">
        <v>20576.076810241368</v>
      </c>
      <c r="N15" s="26">
        <v>3436</v>
      </c>
      <c r="O15" s="28">
        <v>156.3950842057351</v>
      </c>
      <c r="P15" s="28">
        <v>3946000</v>
      </c>
      <c r="Q15" s="32">
        <v>737.6721266119052</v>
      </c>
    </row>
    <row r="16" spans="1:17" ht="18">
      <c r="A16" s="13">
        <v>1986</v>
      </c>
      <c r="B16" s="26">
        <v>2817</v>
      </c>
      <c r="C16" s="28">
        <v>137.0802919708029</v>
      </c>
      <c r="D16" s="28">
        <v>2530944</v>
      </c>
      <c r="E16" s="31">
        <v>725.7436815030195</v>
      </c>
      <c r="F16" s="26">
        <v>563</v>
      </c>
      <c r="G16" s="28">
        <v>436.43410852713174</v>
      </c>
      <c r="H16" s="28">
        <v>156592</v>
      </c>
      <c r="I16" s="31">
        <v>87.63382189166653</v>
      </c>
      <c r="J16" s="26">
        <v>194</v>
      </c>
      <c r="K16" s="28">
        <v>1492.3076923076924</v>
      </c>
      <c r="L16" s="28">
        <v>1008802</v>
      </c>
      <c r="M16" s="31">
        <v>13452.486998266435</v>
      </c>
      <c r="N16" s="26">
        <v>3574</v>
      </c>
      <c r="O16" s="28">
        <v>162.6763768775603</v>
      </c>
      <c r="P16" s="28">
        <v>3696338</v>
      </c>
      <c r="Q16" s="32">
        <v>690.9998766184482</v>
      </c>
    </row>
    <row r="17" spans="1:17" ht="18">
      <c r="A17" s="13">
        <v>1987</v>
      </c>
      <c r="B17" s="26">
        <v>2820</v>
      </c>
      <c r="C17" s="28">
        <v>137.22627737226279</v>
      </c>
      <c r="D17" s="28">
        <v>2427000</v>
      </c>
      <c r="E17" s="31">
        <v>695.9379247457977</v>
      </c>
      <c r="F17" s="26">
        <v>752</v>
      </c>
      <c r="G17" s="28">
        <v>582.9457364341085</v>
      </c>
      <c r="H17" s="28">
        <v>161472</v>
      </c>
      <c r="I17" s="31">
        <v>90.36482380001007</v>
      </c>
      <c r="J17" s="26">
        <v>200</v>
      </c>
      <c r="K17" s="28">
        <v>1538.4615384615386</v>
      </c>
      <c r="L17" s="28">
        <v>956694</v>
      </c>
      <c r="M17" s="31">
        <v>12757.621016135485</v>
      </c>
      <c r="N17" s="26">
        <v>3772</v>
      </c>
      <c r="O17" s="28">
        <v>171.68866636322258</v>
      </c>
      <c r="P17" s="28">
        <v>3545166</v>
      </c>
      <c r="Q17" s="32">
        <v>662.7395191110546</v>
      </c>
    </row>
    <row r="18" spans="1:17" ht="18.75" thickBot="1">
      <c r="A18" s="19">
        <v>1988</v>
      </c>
      <c r="B18" s="33">
        <v>2823</v>
      </c>
      <c r="C18" s="34">
        <v>137.37226277372264</v>
      </c>
      <c r="D18" s="34">
        <v>2323035</v>
      </c>
      <c r="E18" s="35">
        <v>666.1261462760009</v>
      </c>
      <c r="F18" s="33">
        <v>777</v>
      </c>
      <c r="G18" s="34">
        <v>602.3255813953489</v>
      </c>
      <c r="H18" s="34">
        <v>166353</v>
      </c>
      <c r="I18" s="35">
        <v>93.09638533989222</v>
      </c>
      <c r="J18" s="33">
        <v>205</v>
      </c>
      <c r="K18" s="34">
        <v>1576.923076923077</v>
      </c>
      <c r="L18" s="34">
        <v>904586</v>
      </c>
      <c r="M18" s="35">
        <v>12062.755034004535</v>
      </c>
      <c r="N18" s="33">
        <v>3805</v>
      </c>
      <c r="O18" s="34">
        <v>173.19071461083294</v>
      </c>
      <c r="P18" s="34">
        <v>3393974</v>
      </c>
      <c r="Q18" s="36">
        <v>634.4754227687569</v>
      </c>
    </row>
    <row r="19" spans="1:17" ht="18">
      <c r="A19" s="37" t="s">
        <v>9</v>
      </c>
      <c r="B19" s="38"/>
      <c r="C19" s="39"/>
      <c r="D19" s="28"/>
      <c r="E19" s="27"/>
      <c r="F19" s="28"/>
      <c r="G19" s="27"/>
      <c r="H19" s="28"/>
      <c r="I19" s="27"/>
      <c r="J19" s="28"/>
      <c r="K19" s="27"/>
      <c r="L19" s="28"/>
      <c r="M19" s="27"/>
      <c r="N19" s="28"/>
      <c r="O19" s="27"/>
      <c r="P19" s="28"/>
      <c r="Q19" s="27"/>
    </row>
    <row r="20" spans="1:17" ht="18">
      <c r="A20" s="37" t="s">
        <v>10</v>
      </c>
      <c r="B20" s="38"/>
      <c r="C20" s="39"/>
      <c r="D20" s="28"/>
      <c r="E20" s="27"/>
      <c r="F20" s="28"/>
      <c r="G20" s="27"/>
      <c r="H20" s="28"/>
      <c r="I20" s="27"/>
      <c r="J20" s="28"/>
      <c r="K20" s="27"/>
      <c r="L20" s="28"/>
      <c r="M20" s="27"/>
      <c r="N20" s="28"/>
      <c r="O20" s="27"/>
      <c r="P20" s="28"/>
      <c r="Q20" s="27"/>
    </row>
    <row r="21" spans="1:17" ht="18">
      <c r="A21" s="40"/>
      <c r="B21" s="38"/>
      <c r="C21" s="39"/>
      <c r="D21" s="28"/>
      <c r="E21" s="27"/>
      <c r="F21" s="28"/>
      <c r="G21" s="27"/>
      <c r="H21" s="28"/>
      <c r="I21" s="27"/>
      <c r="J21" s="28"/>
      <c r="K21" s="27"/>
      <c r="L21" s="28"/>
      <c r="M21" s="27"/>
      <c r="N21" s="28"/>
      <c r="O21" s="27"/>
      <c r="P21" s="28"/>
      <c r="Q21" s="27"/>
    </row>
    <row r="22" spans="2:17" ht="18">
      <c r="B22" s="28"/>
      <c r="C22" s="27"/>
      <c r="D22" s="28"/>
      <c r="E22" s="27"/>
      <c r="F22" s="28"/>
      <c r="G22" s="27"/>
      <c r="H22" s="28"/>
      <c r="I22" s="27"/>
      <c r="J22" s="28"/>
      <c r="K22" s="27"/>
      <c r="L22" s="28"/>
      <c r="M22" s="27"/>
      <c r="N22" s="28"/>
      <c r="O22" s="27"/>
      <c r="P22" s="28"/>
      <c r="Q22" s="27"/>
    </row>
    <row r="23" spans="1:17" ht="18">
      <c r="A23" s="1" t="s">
        <v>17</v>
      </c>
      <c r="B23" s="2"/>
      <c r="C23" s="3"/>
      <c r="D23" s="2"/>
      <c r="E23" s="3"/>
      <c r="F23" s="2"/>
      <c r="G23" s="3"/>
      <c r="H23" s="2"/>
      <c r="I23" s="3"/>
      <c r="J23" s="2"/>
      <c r="K23" s="3"/>
      <c r="L23" s="2"/>
      <c r="M23" s="3"/>
      <c r="N23" s="2"/>
      <c r="O23" s="3"/>
      <c r="P23" s="2"/>
      <c r="Q23" s="3"/>
    </row>
    <row r="24" spans="1:17" ht="18">
      <c r="A24" s="5" t="s">
        <v>18</v>
      </c>
      <c r="B24" s="2"/>
      <c r="C24" s="3"/>
      <c r="D24" s="2"/>
      <c r="E24" s="3"/>
      <c r="F24" s="2"/>
      <c r="G24" s="3"/>
      <c r="H24" s="2"/>
      <c r="I24" s="3"/>
      <c r="J24" s="2"/>
      <c r="K24" s="3"/>
      <c r="L24" s="2"/>
      <c r="M24" s="3"/>
      <c r="N24" s="2"/>
      <c r="O24" s="3"/>
      <c r="P24" s="2"/>
      <c r="Q24" s="3"/>
    </row>
    <row r="25" spans="1:17" ht="18.75" thickBot="1">
      <c r="A25" s="1"/>
      <c r="B25" s="2"/>
      <c r="C25" s="3"/>
      <c r="D25" s="2"/>
      <c r="E25" s="3"/>
      <c r="F25" s="2"/>
      <c r="G25" s="3"/>
      <c r="H25" s="2"/>
      <c r="I25" s="3"/>
      <c r="J25" s="2"/>
      <c r="K25" s="3"/>
      <c r="L25" s="2"/>
      <c r="M25" s="3"/>
      <c r="N25" s="2"/>
      <c r="O25" s="3"/>
      <c r="P25" s="2"/>
      <c r="Q25" s="3"/>
    </row>
    <row r="26" spans="1:17" ht="18">
      <c r="A26" s="41"/>
      <c r="B26" s="82" t="s">
        <v>0</v>
      </c>
      <c r="C26" s="83"/>
      <c r="D26" s="83"/>
      <c r="E26" s="84"/>
      <c r="F26" s="82" t="s">
        <v>1</v>
      </c>
      <c r="G26" s="83"/>
      <c r="H26" s="83"/>
      <c r="I26" s="84"/>
      <c r="J26" s="80" t="s">
        <v>2</v>
      </c>
      <c r="K26" s="78"/>
      <c r="L26" s="78"/>
      <c r="M26" s="79"/>
      <c r="N26" s="80" t="s">
        <v>3</v>
      </c>
      <c r="O26" s="78"/>
      <c r="P26" s="78"/>
      <c r="Q26" s="81"/>
    </row>
    <row r="27" spans="1:17" ht="18">
      <c r="A27" s="7"/>
      <c r="B27" s="8"/>
      <c r="C27" s="9"/>
      <c r="D27" s="10"/>
      <c r="E27" s="11"/>
      <c r="F27" s="8"/>
      <c r="G27" s="9"/>
      <c r="H27" s="10"/>
      <c r="I27" s="11"/>
      <c r="J27" s="8"/>
      <c r="K27" s="9"/>
      <c r="L27" s="10"/>
      <c r="M27" s="11"/>
      <c r="N27" s="8"/>
      <c r="O27" s="9"/>
      <c r="P27" s="10"/>
      <c r="Q27" s="12"/>
    </row>
    <row r="28" spans="1:17" ht="18">
      <c r="A28" s="13"/>
      <c r="B28" s="14" t="s">
        <v>4</v>
      </c>
      <c r="C28" s="15" t="s">
        <v>5</v>
      </c>
      <c r="D28" s="16" t="s">
        <v>6</v>
      </c>
      <c r="E28" s="17" t="s">
        <v>5</v>
      </c>
      <c r="F28" s="14" t="s">
        <v>4</v>
      </c>
      <c r="G28" s="15" t="s">
        <v>5</v>
      </c>
      <c r="H28" s="42" t="s">
        <v>6</v>
      </c>
      <c r="I28" s="17" t="s">
        <v>5</v>
      </c>
      <c r="J28" s="14" t="s">
        <v>4</v>
      </c>
      <c r="K28" s="15" t="s">
        <v>5</v>
      </c>
      <c r="L28" s="16" t="s">
        <v>6</v>
      </c>
      <c r="M28" s="17" t="s">
        <v>5</v>
      </c>
      <c r="N28" s="14" t="s">
        <v>4</v>
      </c>
      <c r="O28" s="15" t="s">
        <v>5</v>
      </c>
      <c r="P28" s="16" t="s">
        <v>6</v>
      </c>
      <c r="Q28" s="18" t="s">
        <v>5</v>
      </c>
    </row>
    <row r="29" spans="1:17" ht="18.75" thickBot="1">
      <c r="A29" s="19"/>
      <c r="B29" s="20" t="s">
        <v>7</v>
      </c>
      <c r="C29" s="21" t="s">
        <v>8</v>
      </c>
      <c r="D29" s="22"/>
      <c r="E29" s="23" t="s">
        <v>8</v>
      </c>
      <c r="F29" s="20" t="s">
        <v>7</v>
      </c>
      <c r="G29" s="21" t="s">
        <v>8</v>
      </c>
      <c r="H29" s="22"/>
      <c r="I29" s="23" t="s">
        <v>8</v>
      </c>
      <c r="J29" s="20" t="s">
        <v>7</v>
      </c>
      <c r="K29" s="21" t="s">
        <v>8</v>
      </c>
      <c r="L29" s="22"/>
      <c r="M29" s="23" t="s">
        <v>8</v>
      </c>
      <c r="N29" s="20" t="s">
        <v>7</v>
      </c>
      <c r="O29" s="21" t="s">
        <v>8</v>
      </c>
      <c r="P29" s="22"/>
      <c r="Q29" s="24" t="s">
        <v>8</v>
      </c>
    </row>
    <row r="30" spans="1:17" ht="18">
      <c r="A30" s="43"/>
      <c r="B30" s="44"/>
      <c r="C30" s="45"/>
      <c r="D30" s="46"/>
      <c r="E30" s="47"/>
      <c r="F30" s="44"/>
      <c r="G30" s="45"/>
      <c r="H30" s="46"/>
      <c r="I30" s="47"/>
      <c r="J30" s="44"/>
      <c r="K30" s="45"/>
      <c r="L30" s="46"/>
      <c r="M30" s="47"/>
      <c r="N30" s="44"/>
      <c r="O30" s="45"/>
      <c r="P30" s="46"/>
      <c r="Q30" s="48"/>
    </row>
    <row r="31" spans="1:17" ht="18">
      <c r="A31" s="13"/>
      <c r="B31" s="26"/>
      <c r="C31" s="27"/>
      <c r="D31" s="28"/>
      <c r="E31" s="29"/>
      <c r="F31" s="26"/>
      <c r="G31" s="27"/>
      <c r="H31" s="28"/>
      <c r="I31" s="29"/>
      <c r="J31" s="26"/>
      <c r="K31" s="27"/>
      <c r="L31" s="28"/>
      <c r="M31" s="29"/>
      <c r="N31" s="26"/>
      <c r="O31" s="27"/>
      <c r="P31" s="28"/>
      <c r="Q31" s="30"/>
    </row>
    <row r="32" spans="1:17" ht="18">
      <c r="A32" s="13">
        <v>1988</v>
      </c>
      <c r="B32" s="26">
        <v>481</v>
      </c>
      <c r="C32" s="28">
        <v>100</v>
      </c>
      <c r="D32" s="28">
        <v>1904380</v>
      </c>
      <c r="E32" s="31">
        <v>100</v>
      </c>
      <c r="F32" s="26">
        <v>29</v>
      </c>
      <c r="G32" s="28">
        <v>100</v>
      </c>
      <c r="H32" s="28">
        <v>67637</v>
      </c>
      <c r="I32" s="31">
        <v>100</v>
      </c>
      <c r="J32" s="26">
        <v>102</v>
      </c>
      <c r="K32" s="28">
        <v>100</v>
      </c>
      <c r="L32" s="28">
        <v>1090850</v>
      </c>
      <c r="M32" s="31">
        <v>100</v>
      </c>
      <c r="N32" s="26">
        <v>612</v>
      </c>
      <c r="O32" s="28">
        <v>100</v>
      </c>
      <c r="P32" s="28">
        <v>3062867</v>
      </c>
      <c r="Q32" s="32">
        <v>100</v>
      </c>
    </row>
    <row r="33" spans="1:17" ht="18">
      <c r="A33" s="13">
        <v>1989</v>
      </c>
      <c r="B33" s="26">
        <v>476</v>
      </c>
      <c r="C33" s="28">
        <v>98.96049896049897</v>
      </c>
      <c r="D33" s="28">
        <v>1822144</v>
      </c>
      <c r="E33" s="31">
        <v>95.68174418971005</v>
      </c>
      <c r="F33" s="26">
        <v>30</v>
      </c>
      <c r="G33" s="28">
        <v>103.44827586206897</v>
      </c>
      <c r="H33" s="28">
        <v>68500</v>
      </c>
      <c r="I33" s="31">
        <v>101.27592885550808</v>
      </c>
      <c r="J33" s="26">
        <v>104</v>
      </c>
      <c r="K33" s="28">
        <v>101.96078431372548</v>
      </c>
      <c r="L33" s="28">
        <v>1013292</v>
      </c>
      <c r="M33" s="31">
        <v>92.89013154879223</v>
      </c>
      <c r="N33" s="26">
        <v>610</v>
      </c>
      <c r="O33" s="28">
        <v>99.67320261437908</v>
      </c>
      <c r="P33" s="28">
        <v>2903936</v>
      </c>
      <c r="Q33" s="32">
        <v>94.8110381547746</v>
      </c>
    </row>
    <row r="34" spans="1:17" ht="18">
      <c r="A34" s="13">
        <v>1990</v>
      </c>
      <c r="B34" s="26">
        <v>493</v>
      </c>
      <c r="C34" s="28">
        <v>102.4948024948025</v>
      </c>
      <c r="D34" s="28">
        <v>2100710</v>
      </c>
      <c r="E34" s="31">
        <v>110.30939203310264</v>
      </c>
      <c r="F34" s="26">
        <v>34</v>
      </c>
      <c r="G34" s="28">
        <v>117.24137931034481</v>
      </c>
      <c r="H34" s="28">
        <v>71021</v>
      </c>
      <c r="I34" s="31">
        <v>105.00317873353342</v>
      </c>
      <c r="J34" s="26">
        <v>105</v>
      </c>
      <c r="K34" s="28">
        <v>102.94117647058823</v>
      </c>
      <c r="L34" s="28">
        <v>1101142</v>
      </c>
      <c r="M34" s="31">
        <v>100.94348443874044</v>
      </c>
      <c r="N34" s="26">
        <v>632</v>
      </c>
      <c r="O34" s="28">
        <v>103.26797385620917</v>
      </c>
      <c r="P34" s="28">
        <v>3272873</v>
      </c>
      <c r="Q34" s="32">
        <v>106.85651711288801</v>
      </c>
    </row>
    <row r="35" spans="1:17" ht="18">
      <c r="A35" s="13">
        <v>1991</v>
      </c>
      <c r="B35" s="26">
        <v>500</v>
      </c>
      <c r="C35" s="28">
        <v>103.95010395010395</v>
      </c>
      <c r="D35" s="28">
        <v>2191897</v>
      </c>
      <c r="E35" s="31">
        <v>115.09766958275134</v>
      </c>
      <c r="F35" s="26">
        <v>35</v>
      </c>
      <c r="G35" s="28">
        <v>120.6896551724138</v>
      </c>
      <c r="H35" s="28">
        <v>81604</v>
      </c>
      <c r="I35" s="31">
        <v>120.64994012153112</v>
      </c>
      <c r="J35" s="26">
        <v>109</v>
      </c>
      <c r="K35" s="28">
        <v>106.86274509803921</v>
      </c>
      <c r="L35" s="28">
        <v>1184041</v>
      </c>
      <c r="M35" s="31">
        <v>108.54297107760003</v>
      </c>
      <c r="N35" s="26">
        <v>644</v>
      </c>
      <c r="O35" s="28">
        <v>105.22875816993465</v>
      </c>
      <c r="P35" s="28">
        <v>3457542</v>
      </c>
      <c r="Q35" s="32">
        <v>112.88580274625049</v>
      </c>
    </row>
    <row r="36" spans="1:17" ht="18">
      <c r="A36" s="13">
        <v>1992</v>
      </c>
      <c r="B36" s="26">
        <v>515</v>
      </c>
      <c r="C36" s="28">
        <v>107.06860706860707</v>
      </c>
      <c r="D36" s="28">
        <v>2498548</v>
      </c>
      <c r="E36" s="31">
        <v>131.20007561516084</v>
      </c>
      <c r="F36" s="26">
        <v>36</v>
      </c>
      <c r="G36" s="28">
        <v>124.13793103448276</v>
      </c>
      <c r="H36" s="28">
        <v>83421</v>
      </c>
      <c r="I36" s="31">
        <v>123.3363395774502</v>
      </c>
      <c r="J36" s="26">
        <v>113</v>
      </c>
      <c r="K36" s="28">
        <v>110.78431372549021</v>
      </c>
      <c r="L36" s="28">
        <v>1202088</v>
      </c>
      <c r="M36" s="31">
        <v>110.19736902415546</v>
      </c>
      <c r="N36" s="26">
        <v>664</v>
      </c>
      <c r="O36" s="28">
        <v>108.49673202614379</v>
      </c>
      <c r="P36" s="28">
        <v>3784057</v>
      </c>
      <c r="Q36" s="32">
        <v>123.54623952003139</v>
      </c>
    </row>
    <row r="37" spans="1:17" ht="18">
      <c r="A37" s="13">
        <v>1993</v>
      </c>
      <c r="B37" s="26">
        <v>559</v>
      </c>
      <c r="C37" s="28">
        <v>116.21621621621621</v>
      </c>
      <c r="D37" s="28">
        <v>3078316</v>
      </c>
      <c r="E37" s="31">
        <v>161.6439996219242</v>
      </c>
      <c r="F37" s="26">
        <v>37</v>
      </c>
      <c r="G37" s="28">
        <v>127.58620689655173</v>
      </c>
      <c r="H37" s="28">
        <v>83743</v>
      </c>
      <c r="I37" s="31">
        <v>123.81241036710675</v>
      </c>
      <c r="J37" s="26">
        <v>121</v>
      </c>
      <c r="K37" s="28">
        <v>118.62745098039215</v>
      </c>
      <c r="L37" s="28">
        <v>1455126</v>
      </c>
      <c r="M37" s="31">
        <v>133.3937754961727</v>
      </c>
      <c r="N37" s="26">
        <v>717</v>
      </c>
      <c r="O37" s="28">
        <v>117.15686274509804</v>
      </c>
      <c r="P37" s="28">
        <v>4617185</v>
      </c>
      <c r="Q37" s="32">
        <v>150.74715944244397</v>
      </c>
    </row>
    <row r="38" spans="1:17" ht="18">
      <c r="A38" s="13">
        <v>1994</v>
      </c>
      <c r="B38" s="26">
        <v>589</v>
      </c>
      <c r="C38" s="28">
        <v>122.45322245322245</v>
      </c>
      <c r="D38" s="28">
        <v>3487384</v>
      </c>
      <c r="E38" s="31">
        <v>183.12437643747572</v>
      </c>
      <c r="F38" s="26">
        <v>38</v>
      </c>
      <c r="G38" s="28">
        <v>131.0344827586207</v>
      </c>
      <c r="H38" s="28">
        <v>87850</v>
      </c>
      <c r="I38" s="31">
        <v>129.88453065629758</v>
      </c>
      <c r="J38" s="26">
        <v>127</v>
      </c>
      <c r="K38" s="28">
        <v>124.50980392156863</v>
      </c>
      <c r="L38" s="28">
        <v>1523779</v>
      </c>
      <c r="M38" s="31">
        <v>139.68730806252006</v>
      </c>
      <c r="N38" s="26">
        <v>754</v>
      </c>
      <c r="O38" s="28">
        <v>123.20261437908498</v>
      </c>
      <c r="P38" s="28">
        <v>5099013</v>
      </c>
      <c r="Q38" s="32">
        <v>166.4784334416088</v>
      </c>
    </row>
    <row r="39" spans="1:17" ht="18">
      <c r="A39" s="13">
        <v>1995</v>
      </c>
      <c r="B39" s="26">
        <v>630</v>
      </c>
      <c r="C39" s="28">
        <v>130.97713097713097</v>
      </c>
      <c r="D39" s="28">
        <v>4306285</v>
      </c>
      <c r="E39" s="31">
        <v>226.12530062277486</v>
      </c>
      <c r="F39" s="26">
        <v>40</v>
      </c>
      <c r="G39" s="28">
        <v>137.93103448275863</v>
      </c>
      <c r="H39" s="28">
        <v>92545</v>
      </c>
      <c r="I39" s="31">
        <v>136.82599760486124</v>
      </c>
      <c r="J39" s="26">
        <v>134</v>
      </c>
      <c r="K39" s="28">
        <v>131.37254901960785</v>
      </c>
      <c r="L39" s="28">
        <v>1606364</v>
      </c>
      <c r="M39" s="31">
        <v>147.25800980886464</v>
      </c>
      <c r="N39" s="26">
        <v>804</v>
      </c>
      <c r="O39" s="28">
        <v>131.37254901960785</v>
      </c>
      <c r="P39" s="28">
        <v>6005194</v>
      </c>
      <c r="Q39" s="32">
        <v>196.06447162087025</v>
      </c>
    </row>
    <row r="40" spans="1:17" ht="18">
      <c r="A40" s="13">
        <v>1996</v>
      </c>
      <c r="B40" s="26">
        <v>654</v>
      </c>
      <c r="C40" s="28">
        <v>135.96673596673597</v>
      </c>
      <c r="D40" s="28">
        <v>4798938</v>
      </c>
      <c r="E40" s="31">
        <v>251.99476995137525</v>
      </c>
      <c r="F40" s="26">
        <v>42</v>
      </c>
      <c r="G40" s="28">
        <v>144.82758620689654</v>
      </c>
      <c r="H40" s="28">
        <v>100201</v>
      </c>
      <c r="I40" s="31">
        <v>148.14524594526662</v>
      </c>
      <c r="J40" s="26">
        <v>140</v>
      </c>
      <c r="K40" s="28">
        <v>137.2549019607843</v>
      </c>
      <c r="L40" s="28">
        <v>1566427</v>
      </c>
      <c r="M40" s="31">
        <v>143.59691983315764</v>
      </c>
      <c r="N40" s="26">
        <v>836</v>
      </c>
      <c r="O40" s="28">
        <v>136.6013071895425</v>
      </c>
      <c r="P40" s="28">
        <v>6465566</v>
      </c>
      <c r="Q40" s="32">
        <v>211.09522548644782</v>
      </c>
    </row>
    <row r="41" spans="1:17" ht="18">
      <c r="A41" s="13">
        <v>1997</v>
      </c>
      <c r="B41" s="26">
        <v>669</v>
      </c>
      <c r="C41" s="28">
        <v>139.0852390852391</v>
      </c>
      <c r="D41" s="28">
        <v>5402595</v>
      </c>
      <c r="E41" s="31">
        <v>283.693117970153</v>
      </c>
      <c r="F41" s="26">
        <v>46</v>
      </c>
      <c r="G41" s="28">
        <v>158.6206896551724</v>
      </c>
      <c r="H41" s="28">
        <v>100991</v>
      </c>
      <c r="I41" s="31">
        <v>149.31324570870973</v>
      </c>
      <c r="J41" s="26">
        <v>130</v>
      </c>
      <c r="K41" s="28">
        <v>127.45098039215685</v>
      </c>
      <c r="L41" s="28">
        <v>932320</v>
      </c>
      <c r="M41" s="31">
        <v>85.46729614520785</v>
      </c>
      <c r="N41" s="26">
        <v>845</v>
      </c>
      <c r="O41" s="28">
        <v>138.0718954248366</v>
      </c>
      <c r="P41" s="28">
        <v>6440527</v>
      </c>
      <c r="Q41" s="32">
        <v>210.27772345322208</v>
      </c>
    </row>
    <row r="42" spans="1:17" ht="18">
      <c r="A42" s="13">
        <v>1998</v>
      </c>
      <c r="B42" s="26">
        <v>660</v>
      </c>
      <c r="C42" s="28">
        <v>137.21413721413722</v>
      </c>
      <c r="D42" s="28">
        <v>5352651</v>
      </c>
      <c r="E42" s="31">
        <v>281.0705321416944</v>
      </c>
      <c r="F42" s="26">
        <v>53</v>
      </c>
      <c r="G42" s="28">
        <v>182.75862068965517</v>
      </c>
      <c r="H42" s="28">
        <v>117579</v>
      </c>
      <c r="I42" s="31">
        <v>173.8382837795881</v>
      </c>
      <c r="J42" s="26">
        <v>134</v>
      </c>
      <c r="K42" s="28">
        <v>131.37254901960785</v>
      </c>
      <c r="L42" s="28">
        <v>867600</v>
      </c>
      <c r="M42" s="31">
        <v>79.53430810835587</v>
      </c>
      <c r="N42" s="26">
        <v>847</v>
      </c>
      <c r="O42" s="28">
        <v>138.3986928104575</v>
      </c>
      <c r="P42" s="28">
        <v>6337830</v>
      </c>
      <c r="Q42" s="32">
        <v>206.9247538335814</v>
      </c>
    </row>
    <row r="43" spans="1:17" ht="18">
      <c r="A43" s="13">
        <v>1999</v>
      </c>
      <c r="B43" s="26">
        <v>690</v>
      </c>
      <c r="C43" s="28">
        <v>143.45114345114345</v>
      </c>
      <c r="D43" s="28">
        <v>5412523</v>
      </c>
      <c r="E43" s="31">
        <v>284.2144424957204</v>
      </c>
      <c r="F43" s="26">
        <v>53</v>
      </c>
      <c r="G43" s="28">
        <v>182.75862068965517</v>
      </c>
      <c r="H43" s="28">
        <v>117578</v>
      </c>
      <c r="I43" s="31">
        <v>173.83680529887488</v>
      </c>
      <c r="J43" s="26">
        <v>145</v>
      </c>
      <c r="K43" s="28">
        <v>142.15686274509804</v>
      </c>
      <c r="L43" s="28">
        <v>968868</v>
      </c>
      <c r="M43" s="31">
        <v>88.81771095934363</v>
      </c>
      <c r="N43" s="26">
        <v>888</v>
      </c>
      <c r="O43" s="28">
        <v>145.09803921568627</v>
      </c>
      <c r="P43" s="28">
        <v>6488087</v>
      </c>
      <c r="Q43" s="32">
        <v>211.83051696335494</v>
      </c>
    </row>
    <row r="44" spans="1:17" ht="18">
      <c r="A44" s="13">
        <v>2000</v>
      </c>
      <c r="B44" s="26">
        <v>691</v>
      </c>
      <c r="C44" s="28">
        <v>143.65904365904365</v>
      </c>
      <c r="D44" s="28">
        <v>5133510</v>
      </c>
      <c r="E44" s="31">
        <v>269.56332244615044</v>
      </c>
      <c r="F44" s="26">
        <v>57</v>
      </c>
      <c r="G44" s="28">
        <v>196.55172413793102</v>
      </c>
      <c r="H44" s="28">
        <v>121605</v>
      </c>
      <c r="I44" s="31">
        <v>179.7906471310082</v>
      </c>
      <c r="J44" s="26">
        <v>152</v>
      </c>
      <c r="K44" s="28">
        <v>149.01960784313727</v>
      </c>
      <c r="L44" s="28">
        <v>963846</v>
      </c>
      <c r="M44" s="31">
        <v>88.35733602236789</v>
      </c>
      <c r="N44" s="26">
        <v>900</v>
      </c>
      <c r="O44" s="28">
        <v>147.05882352941177</v>
      </c>
      <c r="P44" s="28">
        <v>6218960</v>
      </c>
      <c r="Q44" s="32">
        <v>203.04374953270906</v>
      </c>
    </row>
    <row r="45" spans="1:17" ht="18">
      <c r="A45" s="13">
        <v>2001</v>
      </c>
      <c r="B45" s="26">
        <v>678</v>
      </c>
      <c r="C45" s="28">
        <v>140.95634095634097</v>
      </c>
      <c r="D45" s="28">
        <v>5098899</v>
      </c>
      <c r="E45" s="31">
        <v>267.74588054905007</v>
      </c>
      <c r="F45" s="26">
        <v>62</v>
      </c>
      <c r="G45" s="28">
        <v>213.79310344827584</v>
      </c>
      <c r="H45" s="28">
        <v>123393</v>
      </c>
      <c r="I45" s="31">
        <v>182.43417064624393</v>
      </c>
      <c r="J45" s="26">
        <v>159</v>
      </c>
      <c r="K45" s="28">
        <v>155.88235294117646</v>
      </c>
      <c r="L45" s="28">
        <v>1143075</v>
      </c>
      <c r="M45" s="31">
        <v>104.78755099234543</v>
      </c>
      <c r="N45" s="26">
        <v>899</v>
      </c>
      <c r="O45" s="28">
        <v>146.8954248366013</v>
      </c>
      <c r="P45" s="28">
        <v>6365324</v>
      </c>
      <c r="Q45" s="32">
        <v>207.82240952676037</v>
      </c>
    </row>
    <row r="46" spans="1:17" ht="18">
      <c r="A46" s="13">
        <v>2002</v>
      </c>
      <c r="B46" s="26">
        <v>661</v>
      </c>
      <c r="C46" s="28">
        <v>137.42203742203742</v>
      </c>
      <c r="D46" s="28">
        <v>4482743</v>
      </c>
      <c r="E46" s="31">
        <v>235.39120343628898</v>
      </c>
      <c r="F46" s="26">
        <v>47</v>
      </c>
      <c r="G46" s="28">
        <v>162.06896551724137</v>
      </c>
      <c r="H46" s="28">
        <v>118009</v>
      </c>
      <c r="I46" s="31">
        <v>174.4740304862723</v>
      </c>
      <c r="J46" s="26">
        <v>191</v>
      </c>
      <c r="K46" s="28">
        <v>187.2549019607843</v>
      </c>
      <c r="L46" s="28">
        <v>911383</v>
      </c>
      <c r="M46" s="31">
        <v>83.54796718155568</v>
      </c>
      <c r="N46" s="26">
        <v>899</v>
      </c>
      <c r="O46" s="28">
        <v>146.8954248366013</v>
      </c>
      <c r="P46" s="28">
        <v>5512135</v>
      </c>
      <c r="Q46" s="32">
        <v>179.96651503313726</v>
      </c>
    </row>
    <row r="47" spans="1:17" ht="18">
      <c r="A47" s="13">
        <v>2003</v>
      </c>
      <c r="B47" s="26">
        <v>649</v>
      </c>
      <c r="C47" s="28">
        <v>134.92723492723493</v>
      </c>
      <c r="D47" s="28">
        <v>4151579</v>
      </c>
      <c r="E47" s="31">
        <v>218.00160682216782</v>
      </c>
      <c r="F47" s="26">
        <v>48</v>
      </c>
      <c r="G47" s="28">
        <v>165.51724137931035</v>
      </c>
      <c r="H47" s="28">
        <v>113207</v>
      </c>
      <c r="I47" s="31">
        <v>167.3743661013942</v>
      </c>
      <c r="J47" s="26">
        <v>193</v>
      </c>
      <c r="K47" s="28">
        <v>189.2156862745098</v>
      </c>
      <c r="L47" s="28">
        <v>675167</v>
      </c>
      <c r="M47" s="31">
        <v>61.89366090663244</v>
      </c>
      <c r="N47" s="26">
        <v>890</v>
      </c>
      <c r="O47" s="28">
        <v>145.4248366013072</v>
      </c>
      <c r="P47" s="28">
        <v>4939953</v>
      </c>
      <c r="Q47" s="32">
        <v>161.2852598562066</v>
      </c>
    </row>
    <row r="48" spans="1:17" ht="18">
      <c r="A48" s="13">
        <v>2004</v>
      </c>
      <c r="B48" s="26">
        <v>567</v>
      </c>
      <c r="C48" s="28">
        <v>117.87941787941787</v>
      </c>
      <c r="D48" s="28">
        <v>3796831</v>
      </c>
      <c r="E48" s="31">
        <v>199.37360190718238</v>
      </c>
      <c r="F48" s="26">
        <v>39</v>
      </c>
      <c r="G48" s="28">
        <v>134.48275862068965</v>
      </c>
      <c r="H48" s="28">
        <v>132940</v>
      </c>
      <c r="I48" s="31">
        <v>196.54922601534665</v>
      </c>
      <c r="J48" s="26">
        <v>133</v>
      </c>
      <c r="K48" s="28">
        <v>130.3921568627451</v>
      </c>
      <c r="L48" s="28">
        <v>545248</v>
      </c>
      <c r="M48" s="31">
        <v>49.98377412109823</v>
      </c>
      <c r="N48" s="26">
        <v>739</v>
      </c>
      <c r="O48" s="28">
        <v>120.7516339869281</v>
      </c>
      <c r="P48" s="28">
        <v>4475019</v>
      </c>
      <c r="Q48" s="32">
        <v>146.10556057445524</v>
      </c>
    </row>
    <row r="49" spans="1:17" ht="18">
      <c r="A49" s="13">
        <v>2005</v>
      </c>
      <c r="B49" s="26">
        <v>604</v>
      </c>
      <c r="C49" s="42">
        <v>125</v>
      </c>
      <c r="D49" s="28">
        <v>3922376</v>
      </c>
      <c r="E49" s="49">
        <v>205</v>
      </c>
      <c r="F49" s="26">
        <v>86</v>
      </c>
      <c r="G49" s="42">
        <v>296</v>
      </c>
      <c r="H49" s="28">
        <v>166362</v>
      </c>
      <c r="I49" s="49">
        <v>245</v>
      </c>
      <c r="J49" s="26">
        <v>183</v>
      </c>
      <c r="K49" s="42">
        <v>179</v>
      </c>
      <c r="L49" s="28">
        <v>823488</v>
      </c>
      <c r="M49" s="49">
        <v>75</v>
      </c>
      <c r="N49" s="26">
        <v>873</v>
      </c>
      <c r="O49" s="42">
        <v>142</v>
      </c>
      <c r="P49" s="28">
        <v>4912226</v>
      </c>
      <c r="Q49" s="85">
        <v>160</v>
      </c>
    </row>
    <row r="50" spans="1:17" ht="18">
      <c r="A50" s="13">
        <v>2006</v>
      </c>
      <c r="B50" s="26">
        <v>566</v>
      </c>
      <c r="C50" s="28">
        <v>117.67151767151766</v>
      </c>
      <c r="D50" s="28">
        <v>3696123</v>
      </c>
      <c r="E50" s="31">
        <v>194.0853716170092</v>
      </c>
      <c r="F50" s="26">
        <v>61</v>
      </c>
      <c r="G50" s="28">
        <v>210.3448275862069</v>
      </c>
      <c r="H50" s="28">
        <v>151514</v>
      </c>
      <c r="I50" s="31">
        <v>224.01052678267808</v>
      </c>
      <c r="J50" s="26">
        <v>146</v>
      </c>
      <c r="K50" s="28">
        <v>143.13725490196077</v>
      </c>
      <c r="L50" s="28">
        <v>890724</v>
      </c>
      <c r="M50" s="31">
        <v>81.6541229316588</v>
      </c>
      <c r="N50" s="26">
        <v>773</v>
      </c>
      <c r="O50" s="28">
        <v>126.30718954248366</v>
      </c>
      <c r="P50" s="28">
        <v>4738361</v>
      </c>
      <c r="Q50" s="32">
        <v>154.70345268011965</v>
      </c>
    </row>
    <row r="51" spans="1:17" ht="18">
      <c r="A51" s="13">
        <v>2007</v>
      </c>
      <c r="B51" s="26">
        <v>610</v>
      </c>
      <c r="C51" s="42">
        <v>126.81912681912681</v>
      </c>
      <c r="D51" s="28">
        <v>3802599.3740000017</v>
      </c>
      <c r="E51" s="49">
        <v>199.67650227370598</v>
      </c>
      <c r="F51" s="26">
        <v>116</v>
      </c>
      <c r="G51" s="42">
        <v>400</v>
      </c>
      <c r="H51" s="28">
        <v>188953.306</v>
      </c>
      <c r="I51" s="49">
        <v>279.36381861998615</v>
      </c>
      <c r="J51" s="26">
        <v>146</v>
      </c>
      <c r="K51" s="42">
        <v>143.13725490196077</v>
      </c>
      <c r="L51" s="28">
        <v>822920.8200000002</v>
      </c>
      <c r="M51" s="49">
        <v>75.43849475179907</v>
      </c>
      <c r="N51" s="26">
        <v>872</v>
      </c>
      <c r="O51" s="42">
        <v>142.48366013071896</v>
      </c>
      <c r="P51" s="28">
        <v>4814473.500000002</v>
      </c>
      <c r="Q51" s="32">
        <v>157.18846100728507</v>
      </c>
    </row>
    <row r="52" spans="1:17" ht="18">
      <c r="A52" s="13">
        <v>2008</v>
      </c>
      <c r="B52" s="26">
        <v>635</v>
      </c>
      <c r="C52" s="42">
        <v>132.016632016632</v>
      </c>
      <c r="D52" s="28">
        <v>4449058.612000003</v>
      </c>
      <c r="E52" s="49">
        <v>233.62241842489436</v>
      </c>
      <c r="F52" s="26">
        <v>126</v>
      </c>
      <c r="G52" s="42">
        <v>434.48275862068965</v>
      </c>
      <c r="H52" s="28">
        <v>187015.08000000002</v>
      </c>
      <c r="I52" s="49">
        <v>276.4981888611263</v>
      </c>
      <c r="J52" s="26">
        <v>155</v>
      </c>
      <c r="K52" s="42">
        <v>151.96078431372547</v>
      </c>
      <c r="L52" s="28">
        <v>1449024.9100000004</v>
      </c>
      <c r="M52" s="49">
        <v>132.8344786175918</v>
      </c>
      <c r="N52" s="26">
        <v>916</v>
      </c>
      <c r="O52" s="42">
        <v>149.67320261437908</v>
      </c>
      <c r="P52" s="28">
        <v>6085098.602000004</v>
      </c>
      <c r="Q52" s="32">
        <v>198.67328884995672</v>
      </c>
    </row>
    <row r="53" spans="1:17" ht="18">
      <c r="A53" s="13">
        <v>2009</v>
      </c>
      <c r="B53" s="26">
        <v>650</v>
      </c>
      <c r="C53" s="42">
        <v>135.13513513513513</v>
      </c>
      <c r="D53" s="28">
        <v>4120166.15</v>
      </c>
      <c r="E53" s="49">
        <v>216.35210147134498</v>
      </c>
      <c r="F53" s="26">
        <v>134</v>
      </c>
      <c r="G53" s="42">
        <v>462.0689655172414</v>
      </c>
      <c r="H53" s="28">
        <v>194223.62000000014</v>
      </c>
      <c r="I53" s="49">
        <v>287.1558762215949</v>
      </c>
      <c r="J53" s="26">
        <v>170</v>
      </c>
      <c r="K53" s="42">
        <v>166.66666666666669</v>
      </c>
      <c r="L53" s="28">
        <v>1088879.4799999995</v>
      </c>
      <c r="M53" s="49">
        <v>99.81935921529079</v>
      </c>
      <c r="N53" s="26">
        <v>954</v>
      </c>
      <c r="O53" s="42">
        <v>155.88235294117646</v>
      </c>
      <c r="P53" s="28">
        <v>5403269.25</v>
      </c>
      <c r="Q53" s="32">
        <v>176.41214097771794</v>
      </c>
    </row>
    <row r="54" spans="1:17" ht="18">
      <c r="A54" s="53">
        <v>2010</v>
      </c>
      <c r="B54" s="54">
        <v>650</v>
      </c>
      <c r="C54" s="55">
        <v>135.13513513513513</v>
      </c>
      <c r="D54" s="56">
        <v>4546393.120000001</v>
      </c>
      <c r="E54" s="57">
        <v>238.73350486772603</v>
      </c>
      <c r="F54" s="54">
        <v>141</v>
      </c>
      <c r="G54" s="55">
        <v>486.2068965517241</v>
      </c>
      <c r="H54" s="56">
        <v>196983.05</v>
      </c>
      <c r="I54" s="57">
        <v>291.2356402560728</v>
      </c>
      <c r="J54" s="54">
        <v>171</v>
      </c>
      <c r="K54" s="55">
        <v>167.64705882352942</v>
      </c>
      <c r="L54" s="56">
        <v>1105942.6500000001</v>
      </c>
      <c r="M54" s="57">
        <v>101.38356785992575</v>
      </c>
      <c r="N54" s="54">
        <v>962</v>
      </c>
      <c r="O54" s="55">
        <v>157.18954248366012</v>
      </c>
      <c r="P54" s="56">
        <v>5849318.820000001</v>
      </c>
      <c r="Q54" s="58">
        <v>190.9752796970943</v>
      </c>
    </row>
    <row r="55" spans="1:17" ht="18">
      <c r="A55" s="13">
        <v>2011</v>
      </c>
      <c r="B55" s="26">
        <v>655</v>
      </c>
      <c r="C55" s="42">
        <v>136</v>
      </c>
      <c r="D55" s="28">
        <v>5239409</v>
      </c>
      <c r="E55" s="49">
        <v>275</v>
      </c>
      <c r="F55" s="26">
        <v>143</v>
      </c>
      <c r="G55" s="42">
        <v>493</v>
      </c>
      <c r="H55" s="28">
        <v>216836</v>
      </c>
      <c r="I55" s="49">
        <v>320</v>
      </c>
      <c r="J55" s="26">
        <v>169</v>
      </c>
      <c r="K55" s="42">
        <v>166</v>
      </c>
      <c r="L55" s="28">
        <v>1150037</v>
      </c>
      <c r="M55" s="49">
        <v>105</v>
      </c>
      <c r="N55" s="26">
        <f aca="true" t="shared" si="0" ref="N55:N60">J55+F55+B55</f>
        <v>967</v>
      </c>
      <c r="O55" s="42">
        <f>N55/N54*O54</f>
        <v>158.00653594771242</v>
      </c>
      <c r="P55" s="28">
        <f aca="true" t="shared" si="1" ref="P55:P60">L55+H55+D55</f>
        <v>6606282</v>
      </c>
      <c r="Q55" s="32">
        <f>P55/P54*Q54</f>
        <v>215.68948308888372</v>
      </c>
    </row>
    <row r="56" spans="1:17" ht="18">
      <c r="A56" s="13">
        <v>2012</v>
      </c>
      <c r="B56" s="26">
        <v>649</v>
      </c>
      <c r="C56" s="42">
        <v>135</v>
      </c>
      <c r="D56" s="28">
        <v>5300438</v>
      </c>
      <c r="E56" s="49">
        <v>279</v>
      </c>
      <c r="F56" s="26">
        <v>148</v>
      </c>
      <c r="G56" s="42">
        <v>510</v>
      </c>
      <c r="H56" s="28">
        <v>211834</v>
      </c>
      <c r="I56" s="49">
        <v>313</v>
      </c>
      <c r="J56" s="26">
        <v>163</v>
      </c>
      <c r="K56" s="42">
        <v>160</v>
      </c>
      <c r="L56" s="28">
        <v>1259817</v>
      </c>
      <c r="M56" s="49">
        <v>115</v>
      </c>
      <c r="N56" s="26">
        <f t="shared" si="0"/>
        <v>960</v>
      </c>
      <c r="O56" s="42">
        <f>N56/N55*O55</f>
        <v>156.86274509803923</v>
      </c>
      <c r="P56" s="28">
        <f t="shared" si="1"/>
        <v>6772089</v>
      </c>
      <c r="Q56" s="32">
        <f>P56/P55*Q55</f>
        <v>221.10294048027552</v>
      </c>
    </row>
    <row r="57" spans="1:17" ht="18">
      <c r="A57" s="13">
        <v>2013</v>
      </c>
      <c r="B57" s="26">
        <v>620</v>
      </c>
      <c r="C57" s="42">
        <v>129</v>
      </c>
      <c r="D57" s="28">
        <v>4937265</v>
      </c>
      <c r="E57" s="49">
        <v>260</v>
      </c>
      <c r="F57" s="26">
        <v>158</v>
      </c>
      <c r="G57" s="42">
        <v>545</v>
      </c>
      <c r="H57" s="28">
        <v>216240</v>
      </c>
      <c r="I57" s="49">
        <v>320</v>
      </c>
      <c r="J57" s="26">
        <v>163</v>
      </c>
      <c r="K57" s="42">
        <v>160</v>
      </c>
      <c r="L57" s="28">
        <v>1155337</v>
      </c>
      <c r="M57" s="49">
        <v>106</v>
      </c>
      <c r="N57" s="26">
        <f t="shared" si="0"/>
        <v>941</v>
      </c>
      <c r="O57" s="42">
        <f>N57/N55*O55</f>
        <v>153.75816993464053</v>
      </c>
      <c r="P57" s="28">
        <f t="shared" si="1"/>
        <v>6308842</v>
      </c>
      <c r="Q57" s="32">
        <f>Q56*P57/P56</f>
        <v>205.9783203123087</v>
      </c>
    </row>
    <row r="58" spans="1:17" ht="18">
      <c r="A58" s="13">
        <v>2014</v>
      </c>
      <c r="B58" s="26">
        <v>598</v>
      </c>
      <c r="C58" s="42">
        <v>124</v>
      </c>
      <c r="D58" s="28">
        <v>4895163</v>
      </c>
      <c r="E58" s="49">
        <v>257</v>
      </c>
      <c r="F58" s="26">
        <v>159</v>
      </c>
      <c r="G58" s="42">
        <v>548</v>
      </c>
      <c r="H58" s="28">
        <v>177335</v>
      </c>
      <c r="I58" s="49">
        <v>262</v>
      </c>
      <c r="J58" s="26">
        <v>149</v>
      </c>
      <c r="K58" s="42">
        <v>146</v>
      </c>
      <c r="L58" s="28">
        <v>1101318</v>
      </c>
      <c r="M58" s="49">
        <v>101</v>
      </c>
      <c r="N58" s="26">
        <f t="shared" si="0"/>
        <v>906</v>
      </c>
      <c r="O58" s="42">
        <f>N58/N56*O56</f>
        <v>148.03921568627453</v>
      </c>
      <c r="P58" s="28">
        <f t="shared" si="1"/>
        <v>6173816</v>
      </c>
      <c r="Q58" s="32">
        <f>Q57*P58/P57</f>
        <v>201.56983636573185</v>
      </c>
    </row>
    <row r="59" spans="1:17" s="59" customFormat="1" ht="18">
      <c r="A59" s="62">
        <v>2015</v>
      </c>
      <c r="B59" s="63">
        <v>496</v>
      </c>
      <c r="C59" s="64">
        <v>103</v>
      </c>
      <c r="D59" s="61">
        <v>4581225</v>
      </c>
      <c r="E59" s="65">
        <v>241</v>
      </c>
      <c r="F59" s="63">
        <v>204</v>
      </c>
      <c r="G59" s="66">
        <v>703</v>
      </c>
      <c r="H59" s="61">
        <v>244422</v>
      </c>
      <c r="I59" s="67">
        <v>361</v>
      </c>
      <c r="J59" s="63">
        <v>140</v>
      </c>
      <c r="K59" s="66">
        <v>137</v>
      </c>
      <c r="L59" s="61">
        <v>987649</v>
      </c>
      <c r="M59" s="67">
        <v>91</v>
      </c>
      <c r="N59" s="63">
        <f t="shared" si="0"/>
        <v>840</v>
      </c>
      <c r="O59" s="66">
        <v>137</v>
      </c>
      <c r="P59" s="61">
        <f t="shared" si="1"/>
        <v>5813296</v>
      </c>
      <c r="Q59" s="68">
        <v>190</v>
      </c>
    </row>
    <row r="60" spans="1:17" s="59" customFormat="1" ht="18">
      <c r="A60" s="62">
        <v>2016</v>
      </c>
      <c r="B60" s="63">
        <v>474</v>
      </c>
      <c r="C60" s="64">
        <v>99</v>
      </c>
      <c r="D60" s="61">
        <v>4395020</v>
      </c>
      <c r="E60" s="65">
        <v>231</v>
      </c>
      <c r="F60" s="63">
        <v>225</v>
      </c>
      <c r="G60" s="66">
        <v>776</v>
      </c>
      <c r="H60" s="61">
        <v>256752</v>
      </c>
      <c r="I60" s="67">
        <v>380</v>
      </c>
      <c r="J60" s="63">
        <v>138</v>
      </c>
      <c r="K60" s="66">
        <v>135</v>
      </c>
      <c r="L60" s="61">
        <v>1007808</v>
      </c>
      <c r="M60" s="67">
        <v>92</v>
      </c>
      <c r="N60" s="63">
        <f t="shared" si="0"/>
        <v>837</v>
      </c>
      <c r="O60" s="66">
        <v>137</v>
      </c>
      <c r="P60" s="61">
        <f t="shared" si="1"/>
        <v>5659580</v>
      </c>
      <c r="Q60" s="68">
        <v>185</v>
      </c>
    </row>
    <row r="61" spans="1:17" s="59" customFormat="1" ht="18.75" thickBot="1">
      <c r="A61" s="69">
        <v>2017</v>
      </c>
      <c r="B61" s="70">
        <v>442</v>
      </c>
      <c r="C61" s="71">
        <v>92</v>
      </c>
      <c r="D61" s="72">
        <v>4020201</v>
      </c>
      <c r="E61" s="73">
        <v>211</v>
      </c>
      <c r="F61" s="70">
        <v>228</v>
      </c>
      <c r="G61" s="74">
        <v>786</v>
      </c>
      <c r="H61" s="72">
        <v>241483</v>
      </c>
      <c r="I61" s="75">
        <v>357</v>
      </c>
      <c r="J61" s="70">
        <v>135</v>
      </c>
      <c r="K61" s="74">
        <v>132</v>
      </c>
      <c r="L61" s="72">
        <v>1315359</v>
      </c>
      <c r="M61" s="75">
        <v>121</v>
      </c>
      <c r="N61" s="70">
        <f>J61+F61+B61</f>
        <v>805</v>
      </c>
      <c r="O61" s="74">
        <v>132</v>
      </c>
      <c r="P61" s="72">
        <f>L61+H61+D61</f>
        <v>5577043</v>
      </c>
      <c r="Q61" s="76">
        <v>182</v>
      </c>
    </row>
    <row r="62" spans="1:17" ht="18">
      <c r="A62" s="37" t="s">
        <v>13</v>
      </c>
      <c r="B62" s="50"/>
      <c r="C62" s="51"/>
      <c r="D62" s="50"/>
      <c r="E62" s="51"/>
      <c r="F62" s="50"/>
      <c r="G62" s="51"/>
      <c r="H62" s="50"/>
      <c r="I62" s="51"/>
      <c r="J62" s="50"/>
      <c r="K62" s="51"/>
      <c r="L62" s="2"/>
      <c r="M62" s="3"/>
      <c r="N62" s="2"/>
      <c r="O62" s="3"/>
      <c r="P62" s="61"/>
      <c r="Q62" s="3"/>
    </row>
    <row r="63" spans="1:17" ht="18">
      <c r="A63" s="37" t="s">
        <v>14</v>
      </c>
      <c r="B63" s="50"/>
      <c r="C63" s="51"/>
      <c r="D63" s="50"/>
      <c r="E63" s="51"/>
      <c r="F63" s="50"/>
      <c r="G63" s="51"/>
      <c r="H63" s="50"/>
      <c r="I63" s="51"/>
      <c r="J63" s="50"/>
      <c r="K63" s="51"/>
      <c r="L63" s="2"/>
      <c r="M63" s="3"/>
      <c r="N63" s="2"/>
      <c r="O63" s="3"/>
      <c r="P63" s="2"/>
      <c r="Q63" s="3"/>
    </row>
    <row r="64" spans="1:17" ht="18">
      <c r="A64" s="52" t="s">
        <v>11</v>
      </c>
      <c r="B64" s="50"/>
      <c r="C64" s="51"/>
      <c r="D64" s="50"/>
      <c r="E64" s="51"/>
      <c r="F64" s="50"/>
      <c r="G64" s="51"/>
      <c r="H64" s="50"/>
      <c r="I64" s="51"/>
      <c r="J64" s="50"/>
      <c r="K64" s="51"/>
      <c r="L64" s="2"/>
      <c r="M64" s="3"/>
      <c r="N64" s="2"/>
      <c r="O64" s="60"/>
      <c r="P64" s="2"/>
      <c r="Q64" s="3"/>
    </row>
    <row r="65" ht="18">
      <c r="A65" s="37" t="s">
        <v>12</v>
      </c>
    </row>
  </sheetData>
  <sheetProtection/>
  <mergeCells count="8">
    <mergeCell ref="B4:E4"/>
    <mergeCell ref="F4:I4"/>
    <mergeCell ref="J4:M4"/>
    <mergeCell ref="N4:Q4"/>
    <mergeCell ref="B26:E26"/>
    <mergeCell ref="F26:I26"/>
    <mergeCell ref="J26:M26"/>
    <mergeCell ref="N26:Q26"/>
  </mergeCells>
  <printOptions/>
  <pageMargins left="1.3779527559055118" right="0.9055118110236221" top="0.9448818897637796" bottom="0.9448818897637796" header="0.31496062992125984" footer="0.31496062992125984"/>
  <pageSetup horizontalDpi="600" verticalDpi="600" orientation="landscape" pageOrder="overThenDown" paperSize="9" scale="40" r:id="rId1"/>
  <rowBreaks count="1" manualBreakCount="1">
    <brk id="6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ulker</dc:creator>
  <cp:keywords/>
  <dc:description/>
  <cp:lastModifiedBy>Ali Emre Mutlu</cp:lastModifiedBy>
  <cp:lastPrinted>2015-02-20T15:26:59Z</cp:lastPrinted>
  <dcterms:created xsi:type="dcterms:W3CDTF">2011-06-17T14:46:10Z</dcterms:created>
  <dcterms:modified xsi:type="dcterms:W3CDTF">2018-05-23T12:16:09Z</dcterms:modified>
  <cp:category/>
  <cp:version/>
  <cp:contentType/>
  <cp:contentStatus/>
</cp:coreProperties>
</file>