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tab1-10" sheetId="4" r:id="rId1"/>
  </sheets>
  <definedNames>
    <definedName name="DOV">'tab1-10'!$G$8074:$G$8114</definedName>
    <definedName name="_xlnm.Print_Area" localSheetId="0">'tab1-10'!$A$1:$I$109</definedName>
  </definedNames>
  <calcPr calcId="152511"/>
</workbook>
</file>

<file path=xl/calcChain.xml><?xml version="1.0" encoding="utf-8"?>
<calcChain xmlns="http://schemas.openxmlformats.org/spreadsheetml/2006/main">
  <c r="I78" i="4" l="1"/>
  <c r="I77" i="4"/>
  <c r="I76" i="4" s="1"/>
  <c r="I75" i="4" s="1"/>
  <c r="I74" i="4" s="1"/>
  <c r="I73" i="4" s="1"/>
  <c r="I72" i="4" s="1"/>
  <c r="I71" i="4" s="1"/>
  <c r="I70" i="4" s="1"/>
  <c r="I69" i="4" s="1"/>
  <c r="I68" i="4" s="1"/>
  <c r="I67" i="4" s="1"/>
  <c r="I66" i="4" s="1"/>
  <c r="I65" i="4" s="1"/>
  <c r="I64" i="4" s="1"/>
  <c r="I63" i="4" s="1"/>
  <c r="I62" i="4" s="1"/>
  <c r="I61" i="4" s="1"/>
  <c r="I60" i="4" s="1"/>
  <c r="I59" i="4" s="1"/>
  <c r="I58" i="4" s="1"/>
  <c r="I57" i="4" s="1"/>
  <c r="I56" i="4" s="1"/>
  <c r="I55" i="4" s="1"/>
  <c r="I54" i="4" s="1"/>
  <c r="I53" i="4" s="1"/>
  <c r="I52" i="4" s="1"/>
  <c r="I51" i="4" s="1"/>
  <c r="I50" i="4" s="1"/>
  <c r="I49" i="4" s="1"/>
  <c r="I48" i="4" s="1"/>
  <c r="I47" i="4" s="1"/>
  <c r="I46" i="4" s="1"/>
  <c r="I45" i="4" s="1"/>
  <c r="I44" i="4" s="1"/>
  <c r="I43" i="4" s="1"/>
  <c r="I42" i="4" s="1"/>
  <c r="I41" i="4" s="1"/>
  <c r="I40" i="4" s="1"/>
  <c r="I39" i="4" s="1"/>
  <c r="I38" i="4" s="1"/>
  <c r="I37" i="4" s="1"/>
  <c r="I36" i="4" s="1"/>
  <c r="I35" i="4" s="1"/>
  <c r="I34" i="4" s="1"/>
  <c r="I33" i="4" s="1"/>
  <c r="I32" i="4" s="1"/>
  <c r="I31" i="4" s="1"/>
  <c r="I30" i="4" s="1"/>
  <c r="I29" i="4" s="1"/>
  <c r="I28" i="4" s="1"/>
  <c r="I27" i="4" s="1"/>
  <c r="I26" i="4" s="1"/>
  <c r="I25" i="4" s="1"/>
  <c r="I24" i="4" s="1"/>
  <c r="I23" i="4" s="1"/>
  <c r="I22" i="4" s="1"/>
  <c r="I21" i="4" s="1"/>
  <c r="I20" i="4" s="1"/>
  <c r="I19" i="4" s="1"/>
  <c r="I18" i="4" s="1"/>
  <c r="I17" i="4" s="1"/>
  <c r="I16" i="4" s="1"/>
  <c r="I15" i="4" s="1"/>
  <c r="I14" i="4" s="1"/>
  <c r="I13" i="4" s="1"/>
  <c r="I12" i="4" s="1"/>
  <c r="I11" i="4" s="1"/>
  <c r="I10" i="4" s="1"/>
  <c r="I9" i="4" s="1"/>
  <c r="I8" i="4" s="1"/>
  <c r="I7" i="4" s="1"/>
  <c r="I6" i="4" s="1"/>
  <c r="I79" i="4"/>
</calcChain>
</file>

<file path=xl/sharedStrings.xml><?xml version="1.0" encoding="utf-8"?>
<sst xmlns="http://schemas.openxmlformats.org/spreadsheetml/2006/main" count="28" uniqueCount="27">
  <si>
    <t xml:space="preserve">             BÜYÜME HIZLARI- GROWTH RATES</t>
  </si>
  <si>
    <t>TARIM</t>
  </si>
  <si>
    <t>SANAYİ</t>
  </si>
  <si>
    <t>HİZMETLER</t>
  </si>
  <si>
    <t>GSMH</t>
  </si>
  <si>
    <t>% DEĞİŞME</t>
  </si>
  <si>
    <t>AGRICULTURE</t>
  </si>
  <si>
    <t>INDUSTRY</t>
  </si>
  <si>
    <t>SERVICES</t>
  </si>
  <si>
    <t>GNP</t>
  </si>
  <si>
    <t>% CHANGE</t>
  </si>
  <si>
    <t>GSYH</t>
  </si>
  <si>
    <t>GDP</t>
  </si>
  <si>
    <t xml:space="preserve">                                     GSYH DEFLATORÜ-GDP DEF. </t>
  </si>
  <si>
    <t>KAYNAK : TÜİK, Kalkınma Bakanlığı</t>
  </si>
  <si>
    <t>SOURCE: TURKSTAT, Ministry of Development</t>
  </si>
  <si>
    <t>(2) Deflatör endeksi Kalkınma Bakanlığı tarafından hesaplanmıştır.</t>
  </si>
  <si>
    <t>(2) Deflator is calculated by Ministry of Development.</t>
  </si>
  <si>
    <t xml:space="preserve">    2009=100</t>
  </si>
  <si>
    <t>(1) TÜİK tarafından açıklanmış olan büyüme hızları kullanılarak, Kalkınma Bakanlığı tarafından hesaplanmıştır. 1948 yılına ilişkin veriler TÜİK ve Bulutay, Tezel, Yıldırım'ın (1974) Türkiye Milli Geliri (1923-1948) çalışmasından, 1968 yılına ilişkin veriler TÜİK ve 3. Kalkınma Planından alınmıştır.</t>
  </si>
  <si>
    <t>(1) Calculated by the Ministry of Development by using the TurkStat growth rates. Data for 1948 is taken from Turkstat and National Income of Turkey (1923-1948) publication of Bulutay, Tezel, Yildirim (1974) and data for 1968 is taken from Turkstat and Third Development Plan.</t>
  </si>
  <si>
    <t>(3) İnşaat sektörü, hizmetler sektörüne dahil edilmiştir.</t>
  </si>
  <si>
    <t>(3) Construction sector is included into services sector.</t>
  </si>
  <si>
    <t>(4) 2009 bazlı seride toplamsallık sorunundan kaynaklı olarak ortaya çıkan sektörler toplamıyla GSYH değerleri arasındaki fark, hizmetler sektörüne dahil edilmiştir.</t>
  </si>
  <si>
    <t>(4) The difference between sectors' total value added and GDP caused by additivity issue in 2009 based series is shown in services sector.</t>
  </si>
  <si>
    <t>TABLO 1.10 : 1924-2017 SEKTÖREL BÜYÜME HIZLARI VE GSYH DEFLATÖRÜ</t>
  </si>
  <si>
    <t>TABLE 1.10 : GROWTH RATES BY SECTOR AND GDP DEFLATOR (1924-2017)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</si>
</sst>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"/>
    <numFmt numFmtId="166" formatCode="#,##0.000000"/>
  </numFmts>
  <fonts count="7" x14ac:knownFonts="1"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2"/>
      <name val="Arial Tur"/>
      <charset val="162"/>
    </font>
    <font>
      <sz val="12"/>
      <name val="Tahoma"/>
      <family val="2"/>
      <charset val="162"/>
    </font>
    <font>
      <sz val="12"/>
      <color indexed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</borders>
  <cellStyleXfs count="2">
    <xf numFmtId="0" fontId="0" fillId="0" borderId="0"/>
    <xf numFmtId="0" fontId="1" fillId="2" borderId="0"/>
  </cellStyleXfs>
  <cellXfs count="59">
    <xf numFmtId="0" fontId="0" fillId="0" borderId="0" xfId="0"/>
    <xf numFmtId="0" fontId="3" fillId="0" borderId="0" xfId="1" applyNumberFormat="1" applyFont="1" applyFill="1"/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2" fillId="0" borderId="4" xfId="1" applyNumberFormat="1" applyFont="1" applyFill="1" applyBorder="1"/>
    <xf numFmtId="0" fontId="2" fillId="0" borderId="3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right"/>
    </xf>
    <xf numFmtId="0" fontId="2" fillId="0" borderId="4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right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13" xfId="1" applyNumberFormat="1" applyFont="1" applyFill="1" applyBorder="1"/>
    <xf numFmtId="164" fontId="3" fillId="0" borderId="13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0" fontId="1" fillId="0" borderId="0" xfId="1" applyNumberFormat="1" applyFill="1"/>
    <xf numFmtId="0" fontId="1" fillId="0" borderId="0" xfId="1" applyNumberFormat="1" applyFill="1" applyAlignment="1">
      <alignment horizontal="center"/>
    </xf>
    <xf numFmtId="0" fontId="1" fillId="0" borderId="0" xfId="1" applyNumberFormat="1" applyFill="1" applyAlignment="1">
      <alignment horizontal="right"/>
    </xf>
    <xf numFmtId="164" fontId="3" fillId="0" borderId="16" xfId="1" applyNumberFormat="1" applyFont="1" applyFill="1" applyBorder="1"/>
    <xf numFmtId="0" fontId="3" fillId="0" borderId="16" xfId="1" applyNumberFormat="1" applyFont="1" applyFill="1" applyBorder="1"/>
    <xf numFmtId="164" fontId="3" fillId="0" borderId="16" xfId="1" applyNumberFormat="1" applyFont="1" applyFill="1" applyBorder="1" applyAlignment="1">
      <alignment horizontal="center"/>
    </xf>
    <xf numFmtId="0" fontId="2" fillId="0" borderId="0" xfId="1" applyNumberFormat="1" applyFont="1" applyFill="1"/>
    <xf numFmtId="0" fontId="2" fillId="0" borderId="1" xfId="1" applyNumberFormat="1" applyFont="1" applyFill="1" applyBorder="1"/>
    <xf numFmtId="0" fontId="3" fillId="0" borderId="2" xfId="1" applyNumberFormat="1" applyFont="1" applyFill="1" applyBorder="1"/>
    <xf numFmtId="0" fontId="2" fillId="0" borderId="7" xfId="1" applyNumberFormat="1" applyFont="1" applyFill="1" applyBorder="1"/>
    <xf numFmtId="0" fontId="2" fillId="0" borderId="2" xfId="1" applyNumberFormat="1" applyFont="1" applyFill="1" applyBorder="1"/>
    <xf numFmtId="165" fontId="1" fillId="0" borderId="0" xfId="1" applyNumberFormat="1" applyFill="1"/>
    <xf numFmtId="0" fontId="2" fillId="0" borderId="15" xfId="1" applyNumberFormat="1" applyFont="1" applyFill="1" applyBorder="1"/>
    <xf numFmtId="164" fontId="1" fillId="0" borderId="0" xfId="1" applyNumberFormat="1" applyFill="1"/>
    <xf numFmtId="0" fontId="2" fillId="0" borderId="2" xfId="1" applyNumberFormat="1" applyFont="1" applyFill="1" applyBorder="1" applyAlignment="1">
      <alignment horizontal="right"/>
    </xf>
    <xf numFmtId="0" fontId="2" fillId="0" borderId="11" xfId="1" applyNumberFormat="1" applyFont="1" applyFill="1" applyBorder="1" applyAlignment="1">
      <alignment horizontal="right"/>
    </xf>
    <xf numFmtId="0" fontId="2" fillId="0" borderId="12" xfId="1" applyNumberFormat="1" applyFont="1" applyFill="1" applyBorder="1" applyAlignment="1">
      <alignment horizontal="right"/>
    </xf>
    <xf numFmtId="0" fontId="5" fillId="0" borderId="0" xfId="1" applyNumberFormat="1" applyFont="1" applyFill="1"/>
    <xf numFmtId="0" fontId="1" fillId="0" borderId="0" xfId="1" applyNumberFormat="1" applyFill="1" applyBorder="1"/>
    <xf numFmtId="165" fontId="1" fillId="0" borderId="0" xfId="1" applyNumberFormat="1" applyFill="1" applyBorder="1"/>
    <xf numFmtId="166" fontId="3" fillId="0" borderId="9" xfId="1" applyNumberFormat="1" applyFont="1" applyFill="1" applyBorder="1" applyAlignment="1">
      <alignment horizontal="right"/>
    </xf>
    <xf numFmtId="166" fontId="3" fillId="0" borderId="17" xfId="1" applyNumberFormat="1" applyFont="1" applyFill="1" applyBorder="1" applyAlignment="1">
      <alignment horizontal="right"/>
    </xf>
    <xf numFmtId="166" fontId="3" fillId="0" borderId="10" xfId="1" applyNumberFormat="1" applyFont="1" applyFill="1" applyBorder="1" applyAlignment="1">
      <alignment horizontal="right"/>
    </xf>
    <xf numFmtId="166" fontId="3" fillId="0" borderId="14" xfId="1" applyNumberFormat="1" applyFont="1" applyFill="1" applyBorder="1" applyAlignment="1">
      <alignment horizontal="right"/>
    </xf>
    <xf numFmtId="0" fontId="5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left" vertical="center"/>
    </xf>
    <xf numFmtId="0" fontId="4" fillId="0" borderId="0" xfId="1" applyNumberFormat="1" applyFont="1" applyFill="1" applyAlignment="1">
      <alignment vertical="center"/>
    </xf>
    <xf numFmtId="0" fontId="1" fillId="0" borderId="0" xfId="1" applyNumberForma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0" fontId="1" fillId="0" borderId="0" xfId="1" applyNumberFormat="1" applyFill="1" applyAlignment="1">
      <alignment horizontal="center" vertical="center"/>
    </xf>
    <xf numFmtId="0" fontId="1" fillId="0" borderId="0" xfId="1" applyNumberFormat="1" applyFill="1" applyAlignment="1">
      <alignment horizontal="right" vertical="center"/>
    </xf>
    <xf numFmtId="0" fontId="2" fillId="0" borderId="3" xfId="1" applyNumberFormat="1" applyFont="1" applyFill="1" applyBorder="1" applyAlignment="1">
      <alignment horizontal="center"/>
    </xf>
    <xf numFmtId="0" fontId="5" fillId="0" borderId="0" xfId="1" applyNumberFormat="1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showOutlineSymbols="0" view="pageBreakPreview" zoomScale="80" zoomScaleNormal="70" zoomScaleSheetLayoutView="80" workbookViewId="0">
      <pane xSplit="1" ySplit="5" topLeftCell="B84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46" defaultRowHeight="15" x14ac:dyDescent="0.2"/>
  <cols>
    <col min="1" max="1" width="22.42578125" style="22" customWidth="1"/>
    <col min="2" max="6" width="20.28515625" style="22" customWidth="1"/>
    <col min="7" max="7" width="4" style="22" customWidth="1"/>
    <col min="8" max="8" width="26.85546875" style="23" customWidth="1"/>
    <col min="9" max="9" width="21.42578125" style="24" customWidth="1"/>
    <col min="10" max="10" width="27.85546875" style="22" customWidth="1"/>
    <col min="11" max="11" width="33" style="22" customWidth="1"/>
    <col min="12" max="205" width="46" style="22"/>
    <col min="206" max="206" width="2.140625" style="22" customWidth="1"/>
    <col min="207" max="257" width="46" style="22"/>
    <col min="258" max="258" width="22.42578125" style="22" customWidth="1"/>
    <col min="259" max="262" width="20.28515625" style="22" customWidth="1"/>
    <col min="263" max="263" width="8.42578125" style="22" customWidth="1"/>
    <col min="264" max="265" width="20.28515625" style="22" customWidth="1"/>
    <col min="266" max="266" width="27.85546875" style="22" customWidth="1"/>
    <col min="267" max="267" width="33" style="22" customWidth="1"/>
    <col min="268" max="461" width="46" style="22"/>
    <col min="462" max="462" width="2.140625" style="22" customWidth="1"/>
    <col min="463" max="513" width="46" style="22"/>
    <col min="514" max="514" width="22.42578125" style="22" customWidth="1"/>
    <col min="515" max="518" width="20.28515625" style="22" customWidth="1"/>
    <col min="519" max="519" width="8.42578125" style="22" customWidth="1"/>
    <col min="520" max="521" width="20.28515625" style="22" customWidth="1"/>
    <col min="522" max="522" width="27.85546875" style="22" customWidth="1"/>
    <col min="523" max="523" width="33" style="22" customWidth="1"/>
    <col min="524" max="717" width="46" style="22"/>
    <col min="718" max="718" width="2.140625" style="22" customWidth="1"/>
    <col min="719" max="769" width="46" style="22"/>
    <col min="770" max="770" width="22.42578125" style="22" customWidth="1"/>
    <col min="771" max="774" width="20.28515625" style="22" customWidth="1"/>
    <col min="775" max="775" width="8.42578125" style="22" customWidth="1"/>
    <col min="776" max="777" width="20.28515625" style="22" customWidth="1"/>
    <col min="778" max="778" width="27.85546875" style="22" customWidth="1"/>
    <col min="779" max="779" width="33" style="22" customWidth="1"/>
    <col min="780" max="973" width="46" style="22"/>
    <col min="974" max="974" width="2.140625" style="22" customWidth="1"/>
    <col min="975" max="1025" width="46" style="22"/>
    <col min="1026" max="1026" width="22.42578125" style="22" customWidth="1"/>
    <col min="1027" max="1030" width="20.28515625" style="22" customWidth="1"/>
    <col min="1031" max="1031" width="8.42578125" style="22" customWidth="1"/>
    <col min="1032" max="1033" width="20.28515625" style="22" customWidth="1"/>
    <col min="1034" max="1034" width="27.85546875" style="22" customWidth="1"/>
    <col min="1035" max="1035" width="33" style="22" customWidth="1"/>
    <col min="1036" max="1229" width="46" style="22"/>
    <col min="1230" max="1230" width="2.140625" style="22" customWidth="1"/>
    <col min="1231" max="1281" width="46" style="22"/>
    <col min="1282" max="1282" width="22.42578125" style="22" customWidth="1"/>
    <col min="1283" max="1286" width="20.28515625" style="22" customWidth="1"/>
    <col min="1287" max="1287" width="8.42578125" style="22" customWidth="1"/>
    <col min="1288" max="1289" width="20.28515625" style="22" customWidth="1"/>
    <col min="1290" max="1290" width="27.85546875" style="22" customWidth="1"/>
    <col min="1291" max="1291" width="33" style="22" customWidth="1"/>
    <col min="1292" max="1485" width="46" style="22"/>
    <col min="1486" max="1486" width="2.140625" style="22" customWidth="1"/>
    <col min="1487" max="1537" width="46" style="22"/>
    <col min="1538" max="1538" width="22.42578125" style="22" customWidth="1"/>
    <col min="1539" max="1542" width="20.28515625" style="22" customWidth="1"/>
    <col min="1543" max="1543" width="8.42578125" style="22" customWidth="1"/>
    <col min="1544" max="1545" width="20.28515625" style="22" customWidth="1"/>
    <col min="1546" max="1546" width="27.85546875" style="22" customWidth="1"/>
    <col min="1547" max="1547" width="33" style="22" customWidth="1"/>
    <col min="1548" max="1741" width="46" style="22"/>
    <col min="1742" max="1742" width="2.140625" style="22" customWidth="1"/>
    <col min="1743" max="1793" width="46" style="22"/>
    <col min="1794" max="1794" width="22.42578125" style="22" customWidth="1"/>
    <col min="1795" max="1798" width="20.28515625" style="22" customWidth="1"/>
    <col min="1799" max="1799" width="8.42578125" style="22" customWidth="1"/>
    <col min="1800" max="1801" width="20.28515625" style="22" customWidth="1"/>
    <col min="1802" max="1802" width="27.85546875" style="22" customWidth="1"/>
    <col min="1803" max="1803" width="33" style="22" customWidth="1"/>
    <col min="1804" max="1997" width="46" style="22"/>
    <col min="1998" max="1998" width="2.140625" style="22" customWidth="1"/>
    <col min="1999" max="2049" width="46" style="22"/>
    <col min="2050" max="2050" width="22.42578125" style="22" customWidth="1"/>
    <col min="2051" max="2054" width="20.28515625" style="22" customWidth="1"/>
    <col min="2055" max="2055" width="8.42578125" style="22" customWidth="1"/>
    <col min="2056" max="2057" width="20.28515625" style="22" customWidth="1"/>
    <col min="2058" max="2058" width="27.85546875" style="22" customWidth="1"/>
    <col min="2059" max="2059" width="33" style="22" customWidth="1"/>
    <col min="2060" max="2253" width="46" style="22"/>
    <col min="2254" max="2254" width="2.140625" style="22" customWidth="1"/>
    <col min="2255" max="2305" width="46" style="22"/>
    <col min="2306" max="2306" width="22.42578125" style="22" customWidth="1"/>
    <col min="2307" max="2310" width="20.28515625" style="22" customWidth="1"/>
    <col min="2311" max="2311" width="8.42578125" style="22" customWidth="1"/>
    <col min="2312" max="2313" width="20.28515625" style="22" customWidth="1"/>
    <col min="2314" max="2314" width="27.85546875" style="22" customWidth="1"/>
    <col min="2315" max="2315" width="33" style="22" customWidth="1"/>
    <col min="2316" max="2509" width="46" style="22"/>
    <col min="2510" max="2510" width="2.140625" style="22" customWidth="1"/>
    <col min="2511" max="2561" width="46" style="22"/>
    <col min="2562" max="2562" width="22.42578125" style="22" customWidth="1"/>
    <col min="2563" max="2566" width="20.28515625" style="22" customWidth="1"/>
    <col min="2567" max="2567" width="8.42578125" style="22" customWidth="1"/>
    <col min="2568" max="2569" width="20.28515625" style="22" customWidth="1"/>
    <col min="2570" max="2570" width="27.85546875" style="22" customWidth="1"/>
    <col min="2571" max="2571" width="33" style="22" customWidth="1"/>
    <col min="2572" max="2765" width="46" style="22"/>
    <col min="2766" max="2766" width="2.140625" style="22" customWidth="1"/>
    <col min="2767" max="2817" width="46" style="22"/>
    <col min="2818" max="2818" width="22.42578125" style="22" customWidth="1"/>
    <col min="2819" max="2822" width="20.28515625" style="22" customWidth="1"/>
    <col min="2823" max="2823" width="8.42578125" style="22" customWidth="1"/>
    <col min="2824" max="2825" width="20.28515625" style="22" customWidth="1"/>
    <col min="2826" max="2826" width="27.85546875" style="22" customWidth="1"/>
    <col min="2827" max="2827" width="33" style="22" customWidth="1"/>
    <col min="2828" max="3021" width="46" style="22"/>
    <col min="3022" max="3022" width="2.140625" style="22" customWidth="1"/>
    <col min="3023" max="3073" width="46" style="22"/>
    <col min="3074" max="3074" width="22.42578125" style="22" customWidth="1"/>
    <col min="3075" max="3078" width="20.28515625" style="22" customWidth="1"/>
    <col min="3079" max="3079" width="8.42578125" style="22" customWidth="1"/>
    <col min="3080" max="3081" width="20.28515625" style="22" customWidth="1"/>
    <col min="3082" max="3082" width="27.85546875" style="22" customWidth="1"/>
    <col min="3083" max="3083" width="33" style="22" customWidth="1"/>
    <col min="3084" max="3277" width="46" style="22"/>
    <col min="3278" max="3278" width="2.140625" style="22" customWidth="1"/>
    <col min="3279" max="3329" width="46" style="22"/>
    <col min="3330" max="3330" width="22.42578125" style="22" customWidth="1"/>
    <col min="3331" max="3334" width="20.28515625" style="22" customWidth="1"/>
    <col min="3335" max="3335" width="8.42578125" style="22" customWidth="1"/>
    <col min="3336" max="3337" width="20.28515625" style="22" customWidth="1"/>
    <col min="3338" max="3338" width="27.85546875" style="22" customWidth="1"/>
    <col min="3339" max="3339" width="33" style="22" customWidth="1"/>
    <col min="3340" max="3533" width="46" style="22"/>
    <col min="3534" max="3534" width="2.140625" style="22" customWidth="1"/>
    <col min="3535" max="3585" width="46" style="22"/>
    <col min="3586" max="3586" width="22.42578125" style="22" customWidth="1"/>
    <col min="3587" max="3590" width="20.28515625" style="22" customWidth="1"/>
    <col min="3591" max="3591" width="8.42578125" style="22" customWidth="1"/>
    <col min="3592" max="3593" width="20.28515625" style="22" customWidth="1"/>
    <col min="3594" max="3594" width="27.85546875" style="22" customWidth="1"/>
    <col min="3595" max="3595" width="33" style="22" customWidth="1"/>
    <col min="3596" max="3789" width="46" style="22"/>
    <col min="3790" max="3790" width="2.140625" style="22" customWidth="1"/>
    <col min="3791" max="3841" width="46" style="22"/>
    <col min="3842" max="3842" width="22.42578125" style="22" customWidth="1"/>
    <col min="3843" max="3846" width="20.28515625" style="22" customWidth="1"/>
    <col min="3847" max="3847" width="8.42578125" style="22" customWidth="1"/>
    <col min="3848" max="3849" width="20.28515625" style="22" customWidth="1"/>
    <col min="3850" max="3850" width="27.85546875" style="22" customWidth="1"/>
    <col min="3851" max="3851" width="33" style="22" customWidth="1"/>
    <col min="3852" max="4045" width="46" style="22"/>
    <col min="4046" max="4046" width="2.140625" style="22" customWidth="1"/>
    <col min="4047" max="4097" width="46" style="22"/>
    <col min="4098" max="4098" width="22.42578125" style="22" customWidth="1"/>
    <col min="4099" max="4102" width="20.28515625" style="22" customWidth="1"/>
    <col min="4103" max="4103" width="8.42578125" style="22" customWidth="1"/>
    <col min="4104" max="4105" width="20.28515625" style="22" customWidth="1"/>
    <col min="4106" max="4106" width="27.85546875" style="22" customWidth="1"/>
    <col min="4107" max="4107" width="33" style="22" customWidth="1"/>
    <col min="4108" max="4301" width="46" style="22"/>
    <col min="4302" max="4302" width="2.140625" style="22" customWidth="1"/>
    <col min="4303" max="4353" width="46" style="22"/>
    <col min="4354" max="4354" width="22.42578125" style="22" customWidth="1"/>
    <col min="4355" max="4358" width="20.28515625" style="22" customWidth="1"/>
    <col min="4359" max="4359" width="8.42578125" style="22" customWidth="1"/>
    <col min="4360" max="4361" width="20.28515625" style="22" customWidth="1"/>
    <col min="4362" max="4362" width="27.85546875" style="22" customWidth="1"/>
    <col min="4363" max="4363" width="33" style="22" customWidth="1"/>
    <col min="4364" max="4557" width="46" style="22"/>
    <col min="4558" max="4558" width="2.140625" style="22" customWidth="1"/>
    <col min="4559" max="4609" width="46" style="22"/>
    <col min="4610" max="4610" width="22.42578125" style="22" customWidth="1"/>
    <col min="4611" max="4614" width="20.28515625" style="22" customWidth="1"/>
    <col min="4615" max="4615" width="8.42578125" style="22" customWidth="1"/>
    <col min="4616" max="4617" width="20.28515625" style="22" customWidth="1"/>
    <col min="4618" max="4618" width="27.85546875" style="22" customWidth="1"/>
    <col min="4619" max="4619" width="33" style="22" customWidth="1"/>
    <col min="4620" max="4813" width="46" style="22"/>
    <col min="4814" max="4814" width="2.140625" style="22" customWidth="1"/>
    <col min="4815" max="4865" width="46" style="22"/>
    <col min="4866" max="4866" width="22.42578125" style="22" customWidth="1"/>
    <col min="4867" max="4870" width="20.28515625" style="22" customWidth="1"/>
    <col min="4871" max="4871" width="8.42578125" style="22" customWidth="1"/>
    <col min="4872" max="4873" width="20.28515625" style="22" customWidth="1"/>
    <col min="4874" max="4874" width="27.85546875" style="22" customWidth="1"/>
    <col min="4875" max="4875" width="33" style="22" customWidth="1"/>
    <col min="4876" max="5069" width="46" style="22"/>
    <col min="5070" max="5070" width="2.140625" style="22" customWidth="1"/>
    <col min="5071" max="5121" width="46" style="22"/>
    <col min="5122" max="5122" width="22.42578125" style="22" customWidth="1"/>
    <col min="5123" max="5126" width="20.28515625" style="22" customWidth="1"/>
    <col min="5127" max="5127" width="8.42578125" style="22" customWidth="1"/>
    <col min="5128" max="5129" width="20.28515625" style="22" customWidth="1"/>
    <col min="5130" max="5130" width="27.85546875" style="22" customWidth="1"/>
    <col min="5131" max="5131" width="33" style="22" customWidth="1"/>
    <col min="5132" max="5325" width="46" style="22"/>
    <col min="5326" max="5326" width="2.140625" style="22" customWidth="1"/>
    <col min="5327" max="5377" width="46" style="22"/>
    <col min="5378" max="5378" width="22.42578125" style="22" customWidth="1"/>
    <col min="5379" max="5382" width="20.28515625" style="22" customWidth="1"/>
    <col min="5383" max="5383" width="8.42578125" style="22" customWidth="1"/>
    <col min="5384" max="5385" width="20.28515625" style="22" customWidth="1"/>
    <col min="5386" max="5386" width="27.85546875" style="22" customWidth="1"/>
    <col min="5387" max="5387" width="33" style="22" customWidth="1"/>
    <col min="5388" max="5581" width="46" style="22"/>
    <col min="5582" max="5582" width="2.140625" style="22" customWidth="1"/>
    <col min="5583" max="5633" width="46" style="22"/>
    <col min="5634" max="5634" width="22.42578125" style="22" customWidth="1"/>
    <col min="5635" max="5638" width="20.28515625" style="22" customWidth="1"/>
    <col min="5639" max="5639" width="8.42578125" style="22" customWidth="1"/>
    <col min="5640" max="5641" width="20.28515625" style="22" customWidth="1"/>
    <col min="5642" max="5642" width="27.85546875" style="22" customWidth="1"/>
    <col min="5643" max="5643" width="33" style="22" customWidth="1"/>
    <col min="5644" max="5837" width="46" style="22"/>
    <col min="5838" max="5838" width="2.140625" style="22" customWidth="1"/>
    <col min="5839" max="5889" width="46" style="22"/>
    <col min="5890" max="5890" width="22.42578125" style="22" customWidth="1"/>
    <col min="5891" max="5894" width="20.28515625" style="22" customWidth="1"/>
    <col min="5895" max="5895" width="8.42578125" style="22" customWidth="1"/>
    <col min="5896" max="5897" width="20.28515625" style="22" customWidth="1"/>
    <col min="5898" max="5898" width="27.85546875" style="22" customWidth="1"/>
    <col min="5899" max="5899" width="33" style="22" customWidth="1"/>
    <col min="5900" max="6093" width="46" style="22"/>
    <col min="6094" max="6094" width="2.140625" style="22" customWidth="1"/>
    <col min="6095" max="6145" width="46" style="22"/>
    <col min="6146" max="6146" width="22.42578125" style="22" customWidth="1"/>
    <col min="6147" max="6150" width="20.28515625" style="22" customWidth="1"/>
    <col min="6151" max="6151" width="8.42578125" style="22" customWidth="1"/>
    <col min="6152" max="6153" width="20.28515625" style="22" customWidth="1"/>
    <col min="6154" max="6154" width="27.85546875" style="22" customWidth="1"/>
    <col min="6155" max="6155" width="33" style="22" customWidth="1"/>
    <col min="6156" max="6349" width="46" style="22"/>
    <col min="6350" max="6350" width="2.140625" style="22" customWidth="1"/>
    <col min="6351" max="6401" width="46" style="22"/>
    <col min="6402" max="6402" width="22.42578125" style="22" customWidth="1"/>
    <col min="6403" max="6406" width="20.28515625" style="22" customWidth="1"/>
    <col min="6407" max="6407" width="8.42578125" style="22" customWidth="1"/>
    <col min="6408" max="6409" width="20.28515625" style="22" customWidth="1"/>
    <col min="6410" max="6410" width="27.85546875" style="22" customWidth="1"/>
    <col min="6411" max="6411" width="33" style="22" customWidth="1"/>
    <col min="6412" max="6605" width="46" style="22"/>
    <col min="6606" max="6606" width="2.140625" style="22" customWidth="1"/>
    <col min="6607" max="6657" width="46" style="22"/>
    <col min="6658" max="6658" width="22.42578125" style="22" customWidth="1"/>
    <col min="6659" max="6662" width="20.28515625" style="22" customWidth="1"/>
    <col min="6663" max="6663" width="8.42578125" style="22" customWidth="1"/>
    <col min="6664" max="6665" width="20.28515625" style="22" customWidth="1"/>
    <col min="6666" max="6666" width="27.85546875" style="22" customWidth="1"/>
    <col min="6667" max="6667" width="33" style="22" customWidth="1"/>
    <col min="6668" max="6861" width="46" style="22"/>
    <col min="6862" max="6862" width="2.140625" style="22" customWidth="1"/>
    <col min="6863" max="6913" width="46" style="22"/>
    <col min="6914" max="6914" width="22.42578125" style="22" customWidth="1"/>
    <col min="6915" max="6918" width="20.28515625" style="22" customWidth="1"/>
    <col min="6919" max="6919" width="8.42578125" style="22" customWidth="1"/>
    <col min="6920" max="6921" width="20.28515625" style="22" customWidth="1"/>
    <col min="6922" max="6922" width="27.85546875" style="22" customWidth="1"/>
    <col min="6923" max="6923" width="33" style="22" customWidth="1"/>
    <col min="6924" max="7117" width="46" style="22"/>
    <col min="7118" max="7118" width="2.140625" style="22" customWidth="1"/>
    <col min="7119" max="7169" width="46" style="22"/>
    <col min="7170" max="7170" width="22.42578125" style="22" customWidth="1"/>
    <col min="7171" max="7174" width="20.28515625" style="22" customWidth="1"/>
    <col min="7175" max="7175" width="8.42578125" style="22" customWidth="1"/>
    <col min="7176" max="7177" width="20.28515625" style="22" customWidth="1"/>
    <col min="7178" max="7178" width="27.85546875" style="22" customWidth="1"/>
    <col min="7179" max="7179" width="33" style="22" customWidth="1"/>
    <col min="7180" max="7373" width="46" style="22"/>
    <col min="7374" max="7374" width="2.140625" style="22" customWidth="1"/>
    <col min="7375" max="7425" width="46" style="22"/>
    <col min="7426" max="7426" width="22.42578125" style="22" customWidth="1"/>
    <col min="7427" max="7430" width="20.28515625" style="22" customWidth="1"/>
    <col min="7431" max="7431" width="8.42578125" style="22" customWidth="1"/>
    <col min="7432" max="7433" width="20.28515625" style="22" customWidth="1"/>
    <col min="7434" max="7434" width="27.85546875" style="22" customWidth="1"/>
    <col min="7435" max="7435" width="33" style="22" customWidth="1"/>
    <col min="7436" max="7629" width="46" style="22"/>
    <col min="7630" max="7630" width="2.140625" style="22" customWidth="1"/>
    <col min="7631" max="7681" width="46" style="22"/>
    <col min="7682" max="7682" width="22.42578125" style="22" customWidth="1"/>
    <col min="7683" max="7686" width="20.28515625" style="22" customWidth="1"/>
    <col min="7687" max="7687" width="8.42578125" style="22" customWidth="1"/>
    <col min="7688" max="7689" width="20.28515625" style="22" customWidth="1"/>
    <col min="7690" max="7690" width="27.85546875" style="22" customWidth="1"/>
    <col min="7691" max="7691" width="33" style="22" customWidth="1"/>
    <col min="7692" max="7885" width="46" style="22"/>
    <col min="7886" max="7886" width="2.140625" style="22" customWidth="1"/>
    <col min="7887" max="7937" width="46" style="22"/>
    <col min="7938" max="7938" width="22.42578125" style="22" customWidth="1"/>
    <col min="7939" max="7942" width="20.28515625" style="22" customWidth="1"/>
    <col min="7943" max="7943" width="8.42578125" style="22" customWidth="1"/>
    <col min="7944" max="7945" width="20.28515625" style="22" customWidth="1"/>
    <col min="7946" max="7946" width="27.85546875" style="22" customWidth="1"/>
    <col min="7947" max="7947" width="33" style="22" customWidth="1"/>
    <col min="7948" max="8141" width="46" style="22"/>
    <col min="8142" max="8142" width="2.140625" style="22" customWidth="1"/>
    <col min="8143" max="8193" width="46" style="22"/>
    <col min="8194" max="8194" width="22.42578125" style="22" customWidth="1"/>
    <col min="8195" max="8198" width="20.28515625" style="22" customWidth="1"/>
    <col min="8199" max="8199" width="8.42578125" style="22" customWidth="1"/>
    <col min="8200" max="8201" width="20.28515625" style="22" customWidth="1"/>
    <col min="8202" max="8202" width="27.85546875" style="22" customWidth="1"/>
    <col min="8203" max="8203" width="33" style="22" customWidth="1"/>
    <col min="8204" max="8397" width="46" style="22"/>
    <col min="8398" max="8398" width="2.140625" style="22" customWidth="1"/>
    <col min="8399" max="8449" width="46" style="22"/>
    <col min="8450" max="8450" width="22.42578125" style="22" customWidth="1"/>
    <col min="8451" max="8454" width="20.28515625" style="22" customWidth="1"/>
    <col min="8455" max="8455" width="8.42578125" style="22" customWidth="1"/>
    <col min="8456" max="8457" width="20.28515625" style="22" customWidth="1"/>
    <col min="8458" max="8458" width="27.85546875" style="22" customWidth="1"/>
    <col min="8459" max="8459" width="33" style="22" customWidth="1"/>
    <col min="8460" max="8653" width="46" style="22"/>
    <col min="8654" max="8654" width="2.140625" style="22" customWidth="1"/>
    <col min="8655" max="8705" width="46" style="22"/>
    <col min="8706" max="8706" width="22.42578125" style="22" customWidth="1"/>
    <col min="8707" max="8710" width="20.28515625" style="22" customWidth="1"/>
    <col min="8711" max="8711" width="8.42578125" style="22" customWidth="1"/>
    <col min="8712" max="8713" width="20.28515625" style="22" customWidth="1"/>
    <col min="8714" max="8714" width="27.85546875" style="22" customWidth="1"/>
    <col min="8715" max="8715" width="33" style="22" customWidth="1"/>
    <col min="8716" max="8909" width="46" style="22"/>
    <col min="8910" max="8910" width="2.140625" style="22" customWidth="1"/>
    <col min="8911" max="8961" width="46" style="22"/>
    <col min="8962" max="8962" width="22.42578125" style="22" customWidth="1"/>
    <col min="8963" max="8966" width="20.28515625" style="22" customWidth="1"/>
    <col min="8967" max="8967" width="8.42578125" style="22" customWidth="1"/>
    <col min="8968" max="8969" width="20.28515625" style="22" customWidth="1"/>
    <col min="8970" max="8970" width="27.85546875" style="22" customWidth="1"/>
    <col min="8971" max="8971" width="33" style="22" customWidth="1"/>
    <col min="8972" max="9165" width="46" style="22"/>
    <col min="9166" max="9166" width="2.140625" style="22" customWidth="1"/>
    <col min="9167" max="9217" width="46" style="22"/>
    <col min="9218" max="9218" width="22.42578125" style="22" customWidth="1"/>
    <col min="9219" max="9222" width="20.28515625" style="22" customWidth="1"/>
    <col min="9223" max="9223" width="8.42578125" style="22" customWidth="1"/>
    <col min="9224" max="9225" width="20.28515625" style="22" customWidth="1"/>
    <col min="9226" max="9226" width="27.85546875" style="22" customWidth="1"/>
    <col min="9227" max="9227" width="33" style="22" customWidth="1"/>
    <col min="9228" max="9421" width="46" style="22"/>
    <col min="9422" max="9422" width="2.140625" style="22" customWidth="1"/>
    <col min="9423" max="9473" width="46" style="22"/>
    <col min="9474" max="9474" width="22.42578125" style="22" customWidth="1"/>
    <col min="9475" max="9478" width="20.28515625" style="22" customWidth="1"/>
    <col min="9479" max="9479" width="8.42578125" style="22" customWidth="1"/>
    <col min="9480" max="9481" width="20.28515625" style="22" customWidth="1"/>
    <col min="9482" max="9482" width="27.85546875" style="22" customWidth="1"/>
    <col min="9483" max="9483" width="33" style="22" customWidth="1"/>
    <col min="9484" max="9677" width="46" style="22"/>
    <col min="9678" max="9678" width="2.140625" style="22" customWidth="1"/>
    <col min="9679" max="9729" width="46" style="22"/>
    <col min="9730" max="9730" width="22.42578125" style="22" customWidth="1"/>
    <col min="9731" max="9734" width="20.28515625" style="22" customWidth="1"/>
    <col min="9735" max="9735" width="8.42578125" style="22" customWidth="1"/>
    <col min="9736" max="9737" width="20.28515625" style="22" customWidth="1"/>
    <col min="9738" max="9738" width="27.85546875" style="22" customWidth="1"/>
    <col min="9739" max="9739" width="33" style="22" customWidth="1"/>
    <col min="9740" max="9933" width="46" style="22"/>
    <col min="9934" max="9934" width="2.140625" style="22" customWidth="1"/>
    <col min="9935" max="9985" width="46" style="22"/>
    <col min="9986" max="9986" width="22.42578125" style="22" customWidth="1"/>
    <col min="9987" max="9990" width="20.28515625" style="22" customWidth="1"/>
    <col min="9991" max="9991" width="8.42578125" style="22" customWidth="1"/>
    <col min="9992" max="9993" width="20.28515625" style="22" customWidth="1"/>
    <col min="9994" max="9994" width="27.85546875" style="22" customWidth="1"/>
    <col min="9995" max="9995" width="33" style="22" customWidth="1"/>
    <col min="9996" max="10189" width="46" style="22"/>
    <col min="10190" max="10190" width="2.140625" style="22" customWidth="1"/>
    <col min="10191" max="10241" width="46" style="22"/>
    <col min="10242" max="10242" width="22.42578125" style="22" customWidth="1"/>
    <col min="10243" max="10246" width="20.28515625" style="22" customWidth="1"/>
    <col min="10247" max="10247" width="8.42578125" style="22" customWidth="1"/>
    <col min="10248" max="10249" width="20.28515625" style="22" customWidth="1"/>
    <col min="10250" max="10250" width="27.85546875" style="22" customWidth="1"/>
    <col min="10251" max="10251" width="33" style="22" customWidth="1"/>
    <col min="10252" max="10445" width="46" style="22"/>
    <col min="10446" max="10446" width="2.140625" style="22" customWidth="1"/>
    <col min="10447" max="10497" width="46" style="22"/>
    <col min="10498" max="10498" width="22.42578125" style="22" customWidth="1"/>
    <col min="10499" max="10502" width="20.28515625" style="22" customWidth="1"/>
    <col min="10503" max="10503" width="8.42578125" style="22" customWidth="1"/>
    <col min="10504" max="10505" width="20.28515625" style="22" customWidth="1"/>
    <col min="10506" max="10506" width="27.85546875" style="22" customWidth="1"/>
    <col min="10507" max="10507" width="33" style="22" customWidth="1"/>
    <col min="10508" max="10701" width="46" style="22"/>
    <col min="10702" max="10702" width="2.140625" style="22" customWidth="1"/>
    <col min="10703" max="10753" width="46" style="22"/>
    <col min="10754" max="10754" width="22.42578125" style="22" customWidth="1"/>
    <col min="10755" max="10758" width="20.28515625" style="22" customWidth="1"/>
    <col min="10759" max="10759" width="8.42578125" style="22" customWidth="1"/>
    <col min="10760" max="10761" width="20.28515625" style="22" customWidth="1"/>
    <col min="10762" max="10762" width="27.85546875" style="22" customWidth="1"/>
    <col min="10763" max="10763" width="33" style="22" customWidth="1"/>
    <col min="10764" max="10957" width="46" style="22"/>
    <col min="10958" max="10958" width="2.140625" style="22" customWidth="1"/>
    <col min="10959" max="11009" width="46" style="22"/>
    <col min="11010" max="11010" width="22.42578125" style="22" customWidth="1"/>
    <col min="11011" max="11014" width="20.28515625" style="22" customWidth="1"/>
    <col min="11015" max="11015" width="8.42578125" style="22" customWidth="1"/>
    <col min="11016" max="11017" width="20.28515625" style="22" customWidth="1"/>
    <col min="11018" max="11018" width="27.85546875" style="22" customWidth="1"/>
    <col min="11019" max="11019" width="33" style="22" customWidth="1"/>
    <col min="11020" max="11213" width="46" style="22"/>
    <col min="11214" max="11214" width="2.140625" style="22" customWidth="1"/>
    <col min="11215" max="11265" width="46" style="22"/>
    <col min="11266" max="11266" width="22.42578125" style="22" customWidth="1"/>
    <col min="11267" max="11270" width="20.28515625" style="22" customWidth="1"/>
    <col min="11271" max="11271" width="8.42578125" style="22" customWidth="1"/>
    <col min="11272" max="11273" width="20.28515625" style="22" customWidth="1"/>
    <col min="11274" max="11274" width="27.85546875" style="22" customWidth="1"/>
    <col min="11275" max="11275" width="33" style="22" customWidth="1"/>
    <col min="11276" max="11469" width="46" style="22"/>
    <col min="11470" max="11470" width="2.140625" style="22" customWidth="1"/>
    <col min="11471" max="11521" width="46" style="22"/>
    <col min="11522" max="11522" width="22.42578125" style="22" customWidth="1"/>
    <col min="11523" max="11526" width="20.28515625" style="22" customWidth="1"/>
    <col min="11527" max="11527" width="8.42578125" style="22" customWidth="1"/>
    <col min="11528" max="11529" width="20.28515625" style="22" customWidth="1"/>
    <col min="11530" max="11530" width="27.85546875" style="22" customWidth="1"/>
    <col min="11531" max="11531" width="33" style="22" customWidth="1"/>
    <col min="11532" max="11725" width="46" style="22"/>
    <col min="11726" max="11726" width="2.140625" style="22" customWidth="1"/>
    <col min="11727" max="11777" width="46" style="22"/>
    <col min="11778" max="11778" width="22.42578125" style="22" customWidth="1"/>
    <col min="11779" max="11782" width="20.28515625" style="22" customWidth="1"/>
    <col min="11783" max="11783" width="8.42578125" style="22" customWidth="1"/>
    <col min="11784" max="11785" width="20.28515625" style="22" customWidth="1"/>
    <col min="11786" max="11786" width="27.85546875" style="22" customWidth="1"/>
    <col min="11787" max="11787" width="33" style="22" customWidth="1"/>
    <col min="11788" max="11981" width="46" style="22"/>
    <col min="11982" max="11982" width="2.140625" style="22" customWidth="1"/>
    <col min="11983" max="12033" width="46" style="22"/>
    <col min="12034" max="12034" width="22.42578125" style="22" customWidth="1"/>
    <col min="12035" max="12038" width="20.28515625" style="22" customWidth="1"/>
    <col min="12039" max="12039" width="8.42578125" style="22" customWidth="1"/>
    <col min="12040" max="12041" width="20.28515625" style="22" customWidth="1"/>
    <col min="12042" max="12042" width="27.85546875" style="22" customWidth="1"/>
    <col min="12043" max="12043" width="33" style="22" customWidth="1"/>
    <col min="12044" max="12237" width="46" style="22"/>
    <col min="12238" max="12238" width="2.140625" style="22" customWidth="1"/>
    <col min="12239" max="12289" width="46" style="22"/>
    <col min="12290" max="12290" width="22.42578125" style="22" customWidth="1"/>
    <col min="12291" max="12294" width="20.28515625" style="22" customWidth="1"/>
    <col min="12295" max="12295" width="8.42578125" style="22" customWidth="1"/>
    <col min="12296" max="12297" width="20.28515625" style="22" customWidth="1"/>
    <col min="12298" max="12298" width="27.85546875" style="22" customWidth="1"/>
    <col min="12299" max="12299" width="33" style="22" customWidth="1"/>
    <col min="12300" max="12493" width="46" style="22"/>
    <col min="12494" max="12494" width="2.140625" style="22" customWidth="1"/>
    <col min="12495" max="12545" width="46" style="22"/>
    <col min="12546" max="12546" width="22.42578125" style="22" customWidth="1"/>
    <col min="12547" max="12550" width="20.28515625" style="22" customWidth="1"/>
    <col min="12551" max="12551" width="8.42578125" style="22" customWidth="1"/>
    <col min="12552" max="12553" width="20.28515625" style="22" customWidth="1"/>
    <col min="12554" max="12554" width="27.85546875" style="22" customWidth="1"/>
    <col min="12555" max="12555" width="33" style="22" customWidth="1"/>
    <col min="12556" max="12749" width="46" style="22"/>
    <col min="12750" max="12750" width="2.140625" style="22" customWidth="1"/>
    <col min="12751" max="12801" width="46" style="22"/>
    <col min="12802" max="12802" width="22.42578125" style="22" customWidth="1"/>
    <col min="12803" max="12806" width="20.28515625" style="22" customWidth="1"/>
    <col min="12807" max="12807" width="8.42578125" style="22" customWidth="1"/>
    <col min="12808" max="12809" width="20.28515625" style="22" customWidth="1"/>
    <col min="12810" max="12810" width="27.85546875" style="22" customWidth="1"/>
    <col min="12811" max="12811" width="33" style="22" customWidth="1"/>
    <col min="12812" max="13005" width="46" style="22"/>
    <col min="13006" max="13006" width="2.140625" style="22" customWidth="1"/>
    <col min="13007" max="13057" width="46" style="22"/>
    <col min="13058" max="13058" width="22.42578125" style="22" customWidth="1"/>
    <col min="13059" max="13062" width="20.28515625" style="22" customWidth="1"/>
    <col min="13063" max="13063" width="8.42578125" style="22" customWidth="1"/>
    <col min="13064" max="13065" width="20.28515625" style="22" customWidth="1"/>
    <col min="13066" max="13066" width="27.85546875" style="22" customWidth="1"/>
    <col min="13067" max="13067" width="33" style="22" customWidth="1"/>
    <col min="13068" max="13261" width="46" style="22"/>
    <col min="13262" max="13262" width="2.140625" style="22" customWidth="1"/>
    <col min="13263" max="13313" width="46" style="22"/>
    <col min="13314" max="13314" width="22.42578125" style="22" customWidth="1"/>
    <col min="13315" max="13318" width="20.28515625" style="22" customWidth="1"/>
    <col min="13319" max="13319" width="8.42578125" style="22" customWidth="1"/>
    <col min="13320" max="13321" width="20.28515625" style="22" customWidth="1"/>
    <col min="13322" max="13322" width="27.85546875" style="22" customWidth="1"/>
    <col min="13323" max="13323" width="33" style="22" customWidth="1"/>
    <col min="13324" max="13517" width="46" style="22"/>
    <col min="13518" max="13518" width="2.140625" style="22" customWidth="1"/>
    <col min="13519" max="13569" width="46" style="22"/>
    <col min="13570" max="13570" width="22.42578125" style="22" customWidth="1"/>
    <col min="13571" max="13574" width="20.28515625" style="22" customWidth="1"/>
    <col min="13575" max="13575" width="8.42578125" style="22" customWidth="1"/>
    <col min="13576" max="13577" width="20.28515625" style="22" customWidth="1"/>
    <col min="13578" max="13578" width="27.85546875" style="22" customWidth="1"/>
    <col min="13579" max="13579" width="33" style="22" customWidth="1"/>
    <col min="13580" max="13773" width="46" style="22"/>
    <col min="13774" max="13774" width="2.140625" style="22" customWidth="1"/>
    <col min="13775" max="13825" width="46" style="22"/>
    <col min="13826" max="13826" width="22.42578125" style="22" customWidth="1"/>
    <col min="13827" max="13830" width="20.28515625" style="22" customWidth="1"/>
    <col min="13831" max="13831" width="8.42578125" style="22" customWidth="1"/>
    <col min="13832" max="13833" width="20.28515625" style="22" customWidth="1"/>
    <col min="13834" max="13834" width="27.85546875" style="22" customWidth="1"/>
    <col min="13835" max="13835" width="33" style="22" customWidth="1"/>
    <col min="13836" max="14029" width="46" style="22"/>
    <col min="14030" max="14030" width="2.140625" style="22" customWidth="1"/>
    <col min="14031" max="14081" width="46" style="22"/>
    <col min="14082" max="14082" width="22.42578125" style="22" customWidth="1"/>
    <col min="14083" max="14086" width="20.28515625" style="22" customWidth="1"/>
    <col min="14087" max="14087" width="8.42578125" style="22" customWidth="1"/>
    <col min="14088" max="14089" width="20.28515625" style="22" customWidth="1"/>
    <col min="14090" max="14090" width="27.85546875" style="22" customWidth="1"/>
    <col min="14091" max="14091" width="33" style="22" customWidth="1"/>
    <col min="14092" max="14285" width="46" style="22"/>
    <col min="14286" max="14286" width="2.140625" style="22" customWidth="1"/>
    <col min="14287" max="14337" width="46" style="22"/>
    <col min="14338" max="14338" width="22.42578125" style="22" customWidth="1"/>
    <col min="14339" max="14342" width="20.28515625" style="22" customWidth="1"/>
    <col min="14343" max="14343" width="8.42578125" style="22" customWidth="1"/>
    <col min="14344" max="14345" width="20.28515625" style="22" customWidth="1"/>
    <col min="14346" max="14346" width="27.85546875" style="22" customWidth="1"/>
    <col min="14347" max="14347" width="33" style="22" customWidth="1"/>
    <col min="14348" max="14541" width="46" style="22"/>
    <col min="14542" max="14542" width="2.140625" style="22" customWidth="1"/>
    <col min="14543" max="14593" width="46" style="22"/>
    <col min="14594" max="14594" width="22.42578125" style="22" customWidth="1"/>
    <col min="14595" max="14598" width="20.28515625" style="22" customWidth="1"/>
    <col min="14599" max="14599" width="8.42578125" style="22" customWidth="1"/>
    <col min="14600" max="14601" width="20.28515625" style="22" customWidth="1"/>
    <col min="14602" max="14602" width="27.85546875" style="22" customWidth="1"/>
    <col min="14603" max="14603" width="33" style="22" customWidth="1"/>
    <col min="14604" max="14797" width="46" style="22"/>
    <col min="14798" max="14798" width="2.140625" style="22" customWidth="1"/>
    <col min="14799" max="14849" width="46" style="22"/>
    <col min="14850" max="14850" width="22.42578125" style="22" customWidth="1"/>
    <col min="14851" max="14854" width="20.28515625" style="22" customWidth="1"/>
    <col min="14855" max="14855" width="8.42578125" style="22" customWidth="1"/>
    <col min="14856" max="14857" width="20.28515625" style="22" customWidth="1"/>
    <col min="14858" max="14858" width="27.85546875" style="22" customWidth="1"/>
    <col min="14859" max="14859" width="33" style="22" customWidth="1"/>
    <col min="14860" max="15053" width="46" style="22"/>
    <col min="15054" max="15054" width="2.140625" style="22" customWidth="1"/>
    <col min="15055" max="15105" width="46" style="22"/>
    <col min="15106" max="15106" width="22.42578125" style="22" customWidth="1"/>
    <col min="15107" max="15110" width="20.28515625" style="22" customWidth="1"/>
    <col min="15111" max="15111" width="8.42578125" style="22" customWidth="1"/>
    <col min="15112" max="15113" width="20.28515625" style="22" customWidth="1"/>
    <col min="15114" max="15114" width="27.85546875" style="22" customWidth="1"/>
    <col min="15115" max="15115" width="33" style="22" customWidth="1"/>
    <col min="15116" max="15309" width="46" style="22"/>
    <col min="15310" max="15310" width="2.140625" style="22" customWidth="1"/>
    <col min="15311" max="15361" width="46" style="22"/>
    <col min="15362" max="15362" width="22.42578125" style="22" customWidth="1"/>
    <col min="15363" max="15366" width="20.28515625" style="22" customWidth="1"/>
    <col min="15367" max="15367" width="8.42578125" style="22" customWidth="1"/>
    <col min="15368" max="15369" width="20.28515625" style="22" customWidth="1"/>
    <col min="15370" max="15370" width="27.85546875" style="22" customWidth="1"/>
    <col min="15371" max="15371" width="33" style="22" customWidth="1"/>
    <col min="15372" max="15565" width="46" style="22"/>
    <col min="15566" max="15566" width="2.140625" style="22" customWidth="1"/>
    <col min="15567" max="15617" width="46" style="22"/>
    <col min="15618" max="15618" width="22.42578125" style="22" customWidth="1"/>
    <col min="15619" max="15622" width="20.28515625" style="22" customWidth="1"/>
    <col min="15623" max="15623" width="8.42578125" style="22" customWidth="1"/>
    <col min="15624" max="15625" width="20.28515625" style="22" customWidth="1"/>
    <col min="15626" max="15626" width="27.85546875" style="22" customWidth="1"/>
    <col min="15627" max="15627" width="33" style="22" customWidth="1"/>
    <col min="15628" max="15821" width="46" style="22"/>
    <col min="15822" max="15822" width="2.140625" style="22" customWidth="1"/>
    <col min="15823" max="15873" width="46" style="22"/>
    <col min="15874" max="15874" width="22.42578125" style="22" customWidth="1"/>
    <col min="15875" max="15878" width="20.28515625" style="22" customWidth="1"/>
    <col min="15879" max="15879" width="8.42578125" style="22" customWidth="1"/>
    <col min="15880" max="15881" width="20.28515625" style="22" customWidth="1"/>
    <col min="15882" max="15882" width="27.85546875" style="22" customWidth="1"/>
    <col min="15883" max="15883" width="33" style="22" customWidth="1"/>
    <col min="15884" max="16077" width="46" style="22"/>
    <col min="16078" max="16078" width="2.140625" style="22" customWidth="1"/>
    <col min="16079" max="16129" width="46" style="22"/>
    <col min="16130" max="16130" width="22.42578125" style="22" customWidth="1"/>
    <col min="16131" max="16134" width="20.28515625" style="22" customWidth="1"/>
    <col min="16135" max="16135" width="8.42578125" style="22" customWidth="1"/>
    <col min="16136" max="16137" width="20.28515625" style="22" customWidth="1"/>
    <col min="16138" max="16138" width="27.85546875" style="22" customWidth="1"/>
    <col min="16139" max="16139" width="33" style="22" customWidth="1"/>
    <col min="16140" max="16333" width="46" style="22"/>
    <col min="16334" max="16334" width="2.140625" style="22" customWidth="1"/>
    <col min="16335" max="16384" width="46" style="22"/>
  </cols>
  <sheetData>
    <row r="1" spans="1:11" x14ac:dyDescent="0.2">
      <c r="A1" s="28" t="s">
        <v>25</v>
      </c>
      <c r="B1" s="1"/>
      <c r="C1" s="1"/>
      <c r="D1" s="1"/>
      <c r="E1" s="1"/>
      <c r="F1" s="1"/>
      <c r="G1" s="1"/>
      <c r="H1" s="2"/>
      <c r="I1" s="3"/>
    </row>
    <row r="2" spans="1:11" x14ac:dyDescent="0.2">
      <c r="A2" s="29" t="s">
        <v>26</v>
      </c>
      <c r="B2" s="1"/>
      <c r="C2" s="1"/>
      <c r="D2" s="1"/>
      <c r="E2" s="1"/>
      <c r="F2" s="1"/>
      <c r="G2" s="1"/>
      <c r="H2" s="2"/>
      <c r="I2" s="3"/>
    </row>
    <row r="3" spans="1:11" x14ac:dyDescent="0.2">
      <c r="A3" s="30"/>
      <c r="B3" s="57" t="s">
        <v>0</v>
      </c>
      <c r="C3" s="57"/>
      <c r="D3" s="57"/>
      <c r="E3" s="57"/>
      <c r="F3" s="57"/>
      <c r="G3" s="4"/>
      <c r="H3" s="5" t="s">
        <v>13</v>
      </c>
      <c r="I3" s="6"/>
    </row>
    <row r="4" spans="1:11" x14ac:dyDescent="0.2">
      <c r="A4" s="30"/>
      <c r="B4" s="7" t="s">
        <v>1</v>
      </c>
      <c r="C4" s="7" t="s">
        <v>2</v>
      </c>
      <c r="D4" s="7" t="s">
        <v>3</v>
      </c>
      <c r="E4" s="7" t="s">
        <v>11</v>
      </c>
      <c r="F4" s="7" t="s">
        <v>4</v>
      </c>
      <c r="G4" s="8"/>
      <c r="H4" s="9" t="s">
        <v>5</v>
      </c>
      <c r="I4" s="10" t="s">
        <v>18</v>
      </c>
    </row>
    <row r="5" spans="1:11" x14ac:dyDescent="0.2">
      <c r="A5" s="31"/>
      <c r="B5" s="11" t="s">
        <v>6</v>
      </c>
      <c r="C5" s="11" t="s">
        <v>7</v>
      </c>
      <c r="D5" s="11" t="s">
        <v>8</v>
      </c>
      <c r="E5" s="11" t="s">
        <v>12</v>
      </c>
      <c r="F5" s="11" t="s">
        <v>9</v>
      </c>
      <c r="G5" s="8"/>
      <c r="H5" s="12" t="s">
        <v>10</v>
      </c>
      <c r="I5" s="13" t="s">
        <v>18</v>
      </c>
    </row>
    <row r="6" spans="1:11" x14ac:dyDescent="0.2">
      <c r="A6" s="32">
        <v>1924</v>
      </c>
      <c r="B6" s="14">
        <v>27.2</v>
      </c>
      <c r="C6" s="14">
        <v>-7.1</v>
      </c>
      <c r="D6" s="14">
        <v>8.4</v>
      </c>
      <c r="E6" s="14">
        <v>14.63332206826631</v>
      </c>
      <c r="F6" s="14">
        <v>14.85148514851484</v>
      </c>
      <c r="G6" s="1"/>
      <c r="H6" s="15">
        <v>9.9482612248492899</v>
      </c>
      <c r="I6" s="42">
        <f t="shared" ref="I6:I69" si="0">I7/(1+H7/100)</f>
        <v>1.0655575610475851E-5</v>
      </c>
      <c r="K6" s="33"/>
    </row>
    <row r="7" spans="1:11" x14ac:dyDescent="0.2">
      <c r="A7" s="32">
        <v>1925</v>
      </c>
      <c r="B7" s="14">
        <v>5.6</v>
      </c>
      <c r="C7" s="14">
        <v>17.899999999999999</v>
      </c>
      <c r="D7" s="14">
        <v>19.7</v>
      </c>
      <c r="E7" s="14">
        <v>12.529481132075489</v>
      </c>
      <c r="F7" s="14">
        <v>12.752675386444707</v>
      </c>
      <c r="G7" s="1"/>
      <c r="H7" s="15">
        <v>12.416814101092058</v>
      </c>
      <c r="I7" s="42">
        <f t="shared" si="0"/>
        <v>1.1978658625429942E-5</v>
      </c>
      <c r="K7" s="33"/>
    </row>
    <row r="8" spans="1:11" x14ac:dyDescent="0.2">
      <c r="A8" s="32">
        <v>1926</v>
      </c>
      <c r="B8" s="14">
        <v>31.8</v>
      </c>
      <c r="C8" s="14">
        <v>14.8</v>
      </c>
      <c r="D8" s="14">
        <v>5.7</v>
      </c>
      <c r="E8" s="14">
        <v>18.208016767094577</v>
      </c>
      <c r="F8" s="14">
        <v>18.217769575533865</v>
      </c>
      <c r="G8" s="1"/>
      <c r="H8" s="15">
        <v>-8.5233564971829452</v>
      </c>
      <c r="I8" s="42">
        <f t="shared" si="0"/>
        <v>1.0957674847203994E-5</v>
      </c>
      <c r="K8" s="33"/>
    </row>
    <row r="9" spans="1:11" x14ac:dyDescent="0.2">
      <c r="A9" s="32">
        <v>1927</v>
      </c>
      <c r="B9" s="14">
        <v>-30.9</v>
      </c>
      <c r="C9" s="14">
        <v>19.399999999999999</v>
      </c>
      <c r="D9" s="14">
        <v>2.2000000000000002</v>
      </c>
      <c r="E9" s="14">
        <v>-12.743794326241144</v>
      </c>
      <c r="F9" s="14">
        <v>-12.801070472792148</v>
      </c>
      <c r="G9" s="1"/>
      <c r="H9" s="15">
        <v>2.1929321836982894</v>
      </c>
      <c r="I9" s="42">
        <f t="shared" si="0"/>
        <v>1.1197969225513344E-5</v>
      </c>
      <c r="K9" s="33"/>
    </row>
    <row r="10" spans="1:11" x14ac:dyDescent="0.2">
      <c r="A10" s="32">
        <v>1928</v>
      </c>
      <c r="B10" s="14">
        <v>19.2</v>
      </c>
      <c r="C10" s="14">
        <v>-0.6</v>
      </c>
      <c r="D10" s="14">
        <v>7.3</v>
      </c>
      <c r="E10" s="14">
        <v>10.795021590043177</v>
      </c>
      <c r="F10" s="14">
        <v>11.023017902813308</v>
      </c>
      <c r="G10" s="1"/>
      <c r="H10" s="15">
        <v>-0.12072115887362145</v>
      </c>
      <c r="I10" s="42">
        <f t="shared" si="0"/>
        <v>1.1184450907293993E-5</v>
      </c>
      <c r="K10" s="33"/>
    </row>
    <row r="11" spans="1:11" x14ac:dyDescent="0.2">
      <c r="A11" s="32">
        <v>1929</v>
      </c>
      <c r="B11" s="14">
        <v>42.6</v>
      </c>
      <c r="C11" s="14">
        <v>3.8</v>
      </c>
      <c r="D11" s="14">
        <v>6.6</v>
      </c>
      <c r="E11" s="14">
        <v>21.526822558459415</v>
      </c>
      <c r="F11" s="14">
        <v>21.584888274591108</v>
      </c>
      <c r="G11" s="1"/>
      <c r="H11" s="15">
        <v>4.4635388628928752</v>
      </c>
      <c r="I11" s="42">
        <f t="shared" si="0"/>
        <v>1.1683673220142236E-5</v>
      </c>
      <c r="K11" s="33"/>
    </row>
    <row r="12" spans="1:11" x14ac:dyDescent="0.2">
      <c r="A12" s="32">
        <v>1930</v>
      </c>
      <c r="B12" s="14">
        <v>-3.9</v>
      </c>
      <c r="C12" s="14">
        <v>12.7</v>
      </c>
      <c r="D12" s="14">
        <v>7.2</v>
      </c>
      <c r="E12" s="14">
        <v>2.4523674778343718</v>
      </c>
      <c r="F12" s="14">
        <v>2.19780219780219</v>
      </c>
      <c r="G12" s="1"/>
      <c r="H12" s="15">
        <v>-25.412258689973314</v>
      </c>
      <c r="I12" s="42">
        <f t="shared" si="0"/>
        <v>8.7145879569485544E-6</v>
      </c>
      <c r="K12" s="33"/>
    </row>
    <row r="13" spans="1:11" x14ac:dyDescent="0.2">
      <c r="A13" s="32">
        <v>1931</v>
      </c>
      <c r="B13" s="14">
        <v>14.3</v>
      </c>
      <c r="C13" s="14">
        <v>14.2</v>
      </c>
      <c r="D13" s="14">
        <v>1.4</v>
      </c>
      <c r="E13" s="14">
        <v>8.2121156324802058</v>
      </c>
      <c r="F13" s="14">
        <v>8.6999999999999993</v>
      </c>
      <c r="G13" s="1"/>
      <c r="H13" s="15">
        <v>-18.973302160025327</v>
      </c>
      <c r="I13" s="42">
        <f t="shared" si="0"/>
        <v>7.0611428518755269E-6</v>
      </c>
      <c r="K13" s="33"/>
    </row>
    <row r="14" spans="1:11" x14ac:dyDescent="0.2">
      <c r="A14" s="32">
        <v>1932</v>
      </c>
      <c r="B14" s="14">
        <v>-28.8</v>
      </c>
      <c r="C14" s="14">
        <v>17.8</v>
      </c>
      <c r="D14" s="14">
        <v>3.9</v>
      </c>
      <c r="E14" s="14">
        <v>-10.617662072485984</v>
      </c>
      <c r="F14" s="14">
        <v>-10.7</v>
      </c>
      <c r="G14" s="1"/>
      <c r="H14" s="15">
        <v>-5.7650620536344661</v>
      </c>
      <c r="I14" s="42">
        <f t="shared" si="0"/>
        <v>6.6540635847691284E-6</v>
      </c>
      <c r="K14" s="33"/>
    </row>
    <row r="15" spans="1:11" x14ac:dyDescent="0.2">
      <c r="A15" s="32">
        <v>1933</v>
      </c>
      <c r="B15" s="14">
        <v>22.1</v>
      </c>
      <c r="C15" s="14">
        <v>19</v>
      </c>
      <c r="D15" s="14">
        <v>9.6</v>
      </c>
      <c r="E15" s="14">
        <v>15.457833618884436</v>
      </c>
      <c r="F15" s="14">
        <v>15.835721107927412</v>
      </c>
      <c r="G15" s="1"/>
      <c r="H15" s="15">
        <v>-15.820792478644478</v>
      </c>
      <c r="I15" s="42">
        <f t="shared" si="0"/>
        <v>5.6013379936257533E-6</v>
      </c>
      <c r="K15" s="33"/>
    </row>
    <row r="16" spans="1:11" x14ac:dyDescent="0.2">
      <c r="A16" s="32">
        <v>1934</v>
      </c>
      <c r="B16" s="14">
        <v>2.7</v>
      </c>
      <c r="C16" s="14">
        <v>13.8</v>
      </c>
      <c r="D16" s="14">
        <v>6.6</v>
      </c>
      <c r="E16" s="14">
        <v>6.2984336356141739</v>
      </c>
      <c r="F16" s="14">
        <v>6.0356200527704544</v>
      </c>
      <c r="G16" s="1"/>
      <c r="H16" s="15">
        <v>0.41780792706364878</v>
      </c>
      <c r="I16" s="42">
        <f t="shared" si="0"/>
        <v>5.6247408277847494E-6</v>
      </c>
      <c r="K16" s="33"/>
    </row>
    <row r="17" spans="1:11" x14ac:dyDescent="0.2">
      <c r="A17" s="32">
        <v>1935</v>
      </c>
      <c r="B17" s="14">
        <v>-6.1</v>
      </c>
      <c r="C17" s="14">
        <v>-0.1</v>
      </c>
      <c r="D17" s="14">
        <v>-1.3</v>
      </c>
      <c r="E17" s="14">
        <v>-3.0246626337831657</v>
      </c>
      <c r="F17" s="14">
        <v>-3.0482115085536492</v>
      </c>
      <c r="G17" s="1"/>
      <c r="H17" s="15">
        <v>11.155347434022104</v>
      </c>
      <c r="I17" s="42">
        <f t="shared" si="0"/>
        <v>6.2522002093874298E-6</v>
      </c>
      <c r="K17" s="33"/>
    </row>
    <row r="18" spans="1:11" x14ac:dyDescent="0.2">
      <c r="A18" s="32">
        <v>1936</v>
      </c>
      <c r="B18" s="14">
        <v>54.1</v>
      </c>
      <c r="C18" s="14">
        <v>-3.4</v>
      </c>
      <c r="D18" s="14">
        <v>6</v>
      </c>
      <c r="E18" s="14">
        <v>23.06461932181702</v>
      </c>
      <c r="F18" s="14">
        <v>23.195380173243493</v>
      </c>
      <c r="G18" s="1"/>
      <c r="H18" s="15">
        <v>5.0047893573002682</v>
      </c>
      <c r="I18" s="42">
        <f t="shared" si="0"/>
        <v>6.5651096600639569E-6</v>
      </c>
      <c r="K18" s="33"/>
    </row>
    <row r="19" spans="1:11" x14ac:dyDescent="0.2">
      <c r="A19" s="32">
        <v>1937</v>
      </c>
      <c r="B19" s="14">
        <v>-3.5</v>
      </c>
      <c r="C19" s="14">
        <v>10.3</v>
      </c>
      <c r="D19" s="14">
        <v>5.0999999999999996</v>
      </c>
      <c r="E19" s="14">
        <v>1.5206654536002162</v>
      </c>
      <c r="F19" s="14">
        <v>1.5364583333333286</v>
      </c>
      <c r="G19" s="1"/>
      <c r="H19" s="15">
        <v>4.9993070990006885</v>
      </c>
      <c r="I19" s="42">
        <f t="shared" si="0"/>
        <v>6.8933196533567141E-6</v>
      </c>
      <c r="K19" s="33"/>
    </row>
    <row r="20" spans="1:11" x14ac:dyDescent="0.2">
      <c r="A20" s="32">
        <v>1938</v>
      </c>
      <c r="B20" s="14">
        <v>5.4</v>
      </c>
      <c r="C20" s="14">
        <v>15.7</v>
      </c>
      <c r="D20" s="14">
        <v>12.1</v>
      </c>
      <c r="E20" s="14">
        <v>9.4610165151709111</v>
      </c>
      <c r="F20" s="14">
        <v>9.4896127212105625</v>
      </c>
      <c r="G20" s="1"/>
      <c r="H20" s="15">
        <v>-4.2016219185163521</v>
      </c>
      <c r="I20" s="42">
        <f t="shared" si="0"/>
        <v>6.6036884238878828E-6</v>
      </c>
      <c r="K20" s="33"/>
    </row>
    <row r="21" spans="1:11" x14ac:dyDescent="0.2">
      <c r="A21" s="32">
        <v>1939</v>
      </c>
      <c r="B21" s="14">
        <v>3.8</v>
      </c>
      <c r="C21" s="14">
        <v>16.7</v>
      </c>
      <c r="D21" s="14">
        <v>6.9</v>
      </c>
      <c r="E21" s="14">
        <v>6.8888888888888999</v>
      </c>
      <c r="F21" s="14">
        <v>6.8517217146872866</v>
      </c>
      <c r="G21" s="1"/>
      <c r="H21" s="15">
        <v>1.8360502027519772</v>
      </c>
      <c r="I21" s="42">
        <f t="shared" si="0"/>
        <v>6.7249354585837847E-6</v>
      </c>
      <c r="K21" s="33"/>
    </row>
    <row r="22" spans="1:11" x14ac:dyDescent="0.2">
      <c r="A22" s="32">
        <v>1940</v>
      </c>
      <c r="B22" s="14">
        <v>-1.2</v>
      </c>
      <c r="C22" s="14">
        <v>-10.199999999999999</v>
      </c>
      <c r="D22" s="14">
        <v>-6.8</v>
      </c>
      <c r="E22" s="14">
        <v>-4.7817047817047893</v>
      </c>
      <c r="F22" s="14">
        <v>-4.8777814315466372</v>
      </c>
      <c r="G22" s="1"/>
      <c r="H22" s="15">
        <v>22.508528599872335</v>
      </c>
      <c r="I22" s="42">
        <f t="shared" si="0"/>
        <v>8.2386194796020721E-6</v>
      </c>
      <c r="K22" s="33"/>
    </row>
    <row r="23" spans="1:11" x14ac:dyDescent="0.2">
      <c r="A23" s="32">
        <v>1941</v>
      </c>
      <c r="B23" s="14">
        <v>-16.5</v>
      </c>
      <c r="C23" s="14">
        <v>-2.4</v>
      </c>
      <c r="D23" s="14">
        <v>-6.4</v>
      </c>
      <c r="E23" s="14">
        <v>-10.365433233739367</v>
      </c>
      <c r="F23" s="14">
        <v>-10.348006453099785</v>
      </c>
      <c r="G23" s="1"/>
      <c r="H23" s="15">
        <v>38.876476220874565</v>
      </c>
      <c r="I23" s="42">
        <f t="shared" si="0"/>
        <v>1.1441504422517911E-5</v>
      </c>
      <c r="K23" s="33"/>
    </row>
    <row r="24" spans="1:11" x14ac:dyDescent="0.2">
      <c r="A24" s="32">
        <v>1942</v>
      </c>
      <c r="B24" s="14">
        <v>19.399999999999999</v>
      </c>
      <c r="C24" s="14">
        <v>-2.5</v>
      </c>
      <c r="D24" s="14">
        <v>-5</v>
      </c>
      <c r="E24" s="14">
        <v>5.512820512820511</v>
      </c>
      <c r="F24" s="14">
        <v>5.6169665809768503</v>
      </c>
      <c r="G24" s="1"/>
      <c r="H24" s="15">
        <v>95.995139732685288</v>
      </c>
      <c r="I24" s="42">
        <f t="shared" si="0"/>
        <v>2.2424792580435348E-5</v>
      </c>
      <c r="K24" s="33"/>
    </row>
    <row r="25" spans="1:11" x14ac:dyDescent="0.2">
      <c r="A25" s="32">
        <v>1943</v>
      </c>
      <c r="B25" s="14">
        <v>-12.5</v>
      </c>
      <c r="C25" s="14">
        <v>-1.4</v>
      </c>
      <c r="D25" s="14">
        <v>-9.6</v>
      </c>
      <c r="E25" s="14">
        <v>-9.7934386391251564</v>
      </c>
      <c r="F25" s="14">
        <v>-9.7845929171230352</v>
      </c>
      <c r="G25" s="1"/>
      <c r="H25" s="15">
        <v>65.105695157740314</v>
      </c>
      <c r="I25" s="42">
        <f t="shared" si="0"/>
        <v>3.7024609677609155E-5</v>
      </c>
      <c r="K25" s="33"/>
    </row>
    <row r="26" spans="1:11" x14ac:dyDescent="0.2">
      <c r="A26" s="32">
        <v>1944</v>
      </c>
      <c r="B26" s="14">
        <v>-10.7</v>
      </c>
      <c r="C26" s="14">
        <v>-6.1</v>
      </c>
      <c r="D26" s="14">
        <v>2.2000000000000002</v>
      </c>
      <c r="E26" s="14">
        <v>-5.078125</v>
      </c>
      <c r="F26" s="14">
        <v>-5.0586806960744752</v>
      </c>
      <c r="G26" s="1"/>
      <c r="H26" s="15">
        <v>-23.701209627135555</v>
      </c>
      <c r="I26" s="42">
        <f t="shared" si="0"/>
        <v>2.8249329324290294E-5</v>
      </c>
      <c r="K26" s="33"/>
    </row>
    <row r="27" spans="1:11" x14ac:dyDescent="0.2">
      <c r="A27" s="32">
        <v>1945</v>
      </c>
      <c r="B27" s="14">
        <v>-23.4</v>
      </c>
      <c r="C27" s="14">
        <v>-16.600000000000001</v>
      </c>
      <c r="D27" s="14">
        <v>-6.3</v>
      </c>
      <c r="E27" s="14">
        <v>-15.283099191145169</v>
      </c>
      <c r="F27" s="14">
        <v>-15.316851378232457</v>
      </c>
      <c r="G27" s="1"/>
      <c r="H27" s="15">
        <v>-3.3911863561681628</v>
      </c>
      <c r="I27" s="42">
        <f t="shared" si="0"/>
        <v>2.7291341922535949E-5</v>
      </c>
      <c r="K27" s="33"/>
    </row>
    <row r="28" spans="1:11" x14ac:dyDescent="0.2">
      <c r="A28" s="32">
        <v>1946</v>
      </c>
      <c r="B28" s="14">
        <v>54.2</v>
      </c>
      <c r="C28" s="14">
        <v>26.1</v>
      </c>
      <c r="D28" s="14">
        <v>14.8</v>
      </c>
      <c r="E28" s="14">
        <v>32.07705192629814</v>
      </c>
      <c r="F28" s="14">
        <v>31.946308724832221</v>
      </c>
      <c r="G28" s="1"/>
      <c r="H28" s="15">
        <v>-4.9470148354292576</v>
      </c>
      <c r="I28" s="42">
        <f t="shared" si="0"/>
        <v>2.5941235188840372E-5</v>
      </c>
      <c r="K28" s="33"/>
    </row>
    <row r="29" spans="1:11" x14ac:dyDescent="0.2">
      <c r="A29" s="34">
        <v>1947</v>
      </c>
      <c r="B29" s="25">
        <v>-11.7</v>
      </c>
      <c r="C29" s="25">
        <v>5.8</v>
      </c>
      <c r="D29" s="25">
        <v>21.8</v>
      </c>
      <c r="E29" s="25">
        <v>4.1471147748890331</v>
      </c>
      <c r="F29" s="25">
        <v>4.1709053916581809</v>
      </c>
      <c r="G29" s="26"/>
      <c r="H29" s="27">
        <v>5.5974818842273493</v>
      </c>
      <c r="I29" s="43">
        <f t="shared" si="0"/>
        <v>2.7393291129080523E-5</v>
      </c>
      <c r="K29" s="33"/>
    </row>
    <row r="30" spans="1:11" x14ac:dyDescent="0.2">
      <c r="A30" s="32">
        <v>1948</v>
      </c>
      <c r="B30" s="14">
        <v>35.6</v>
      </c>
      <c r="C30" s="14">
        <v>7</v>
      </c>
      <c r="D30" s="14">
        <v>2.2999999999999998</v>
      </c>
      <c r="E30" s="14">
        <v>16.363636363636374</v>
      </c>
      <c r="F30" s="14">
        <v>15.9</v>
      </c>
      <c r="G30" s="1"/>
      <c r="H30" s="15">
        <v>8.58756165615371</v>
      </c>
      <c r="I30" s="42">
        <f t="shared" si="0"/>
        <v>2.9745706894439998E-5</v>
      </c>
      <c r="K30" s="33"/>
    </row>
    <row r="31" spans="1:11" x14ac:dyDescent="0.2">
      <c r="A31" s="32">
        <v>1949</v>
      </c>
      <c r="B31" s="14">
        <v>-13.5</v>
      </c>
      <c r="C31" s="14">
        <v>-2.7</v>
      </c>
      <c r="D31" s="14">
        <v>3.1</v>
      </c>
      <c r="E31" s="14">
        <v>-4.9847844235585654</v>
      </c>
      <c r="F31" s="14">
        <v>-5</v>
      </c>
      <c r="G31" s="1"/>
      <c r="H31" s="15">
        <v>0.36733362339613507</v>
      </c>
      <c r="I31" s="42">
        <f t="shared" si="0"/>
        <v>2.985497287738014E-5</v>
      </c>
      <c r="K31" s="33"/>
    </row>
    <row r="32" spans="1:11" x14ac:dyDescent="0.2">
      <c r="A32" s="32">
        <v>1950</v>
      </c>
      <c r="B32" s="14">
        <v>10.9</v>
      </c>
      <c r="C32" s="14">
        <v>9.3000000000000007</v>
      </c>
      <c r="D32" s="14">
        <v>8</v>
      </c>
      <c r="E32" s="14">
        <v>9.3985601723258299</v>
      </c>
      <c r="F32" s="14">
        <v>9.4</v>
      </c>
      <c r="G32" s="1"/>
      <c r="H32" s="15">
        <v>-2.1122925788754827</v>
      </c>
      <c r="I32" s="42">
        <f t="shared" si="0"/>
        <v>2.9224348500865949E-5</v>
      </c>
      <c r="K32" s="33"/>
    </row>
    <row r="33" spans="1:13" x14ac:dyDescent="0.2">
      <c r="A33" s="32">
        <v>1951</v>
      </c>
      <c r="B33" s="14">
        <v>19.8</v>
      </c>
      <c r="C33" s="14">
        <v>2.6</v>
      </c>
      <c r="D33" s="14">
        <v>9.6</v>
      </c>
      <c r="E33" s="14">
        <v>12.793408984921498</v>
      </c>
      <c r="F33" s="14">
        <v>12.830501299800799</v>
      </c>
      <c r="G33" s="1"/>
      <c r="H33" s="15">
        <v>6.4804536795927561</v>
      </c>
      <c r="I33" s="42">
        <f t="shared" si="0"/>
        <v>3.1118218868627326E-5</v>
      </c>
      <c r="K33" s="33"/>
    </row>
    <row r="34" spans="1:13" x14ac:dyDescent="0.2">
      <c r="A34" s="32">
        <v>1952</v>
      </c>
      <c r="B34" s="14">
        <v>9.5</v>
      </c>
      <c r="C34" s="14">
        <v>10.9</v>
      </c>
      <c r="D34" s="14">
        <v>14.5</v>
      </c>
      <c r="E34" s="14">
        <v>11.951029033443589</v>
      </c>
      <c r="F34" s="14">
        <v>11.9105380422774</v>
      </c>
      <c r="G34" s="1"/>
      <c r="H34" s="15">
        <v>2.7449218203208403</v>
      </c>
      <c r="I34" s="42">
        <f t="shared" si="0"/>
        <v>3.1972389648447478E-5</v>
      </c>
      <c r="K34" s="33"/>
    </row>
    <row r="35" spans="1:13" x14ac:dyDescent="0.2">
      <c r="A35" s="32">
        <v>1953</v>
      </c>
      <c r="B35" s="14">
        <v>8.6999999999999993</v>
      </c>
      <c r="C35" s="14">
        <v>19.2</v>
      </c>
      <c r="D35" s="14">
        <v>11.6</v>
      </c>
      <c r="E35" s="14">
        <v>11.225096944951687</v>
      </c>
      <c r="F35" s="14">
        <v>11.2490256287908</v>
      </c>
      <c r="G35" s="1"/>
      <c r="H35" s="15">
        <v>4.7595295574651431</v>
      </c>
      <c r="I35" s="42">
        <f t="shared" si="0"/>
        <v>3.3494124983993263E-5</v>
      </c>
      <c r="K35" s="33"/>
      <c r="M35" s="35"/>
    </row>
    <row r="36" spans="1:13" x14ac:dyDescent="0.2">
      <c r="A36" s="32">
        <v>1954</v>
      </c>
      <c r="B36" s="14">
        <v>-13.9</v>
      </c>
      <c r="C36" s="14">
        <v>9.1999999999999993</v>
      </c>
      <c r="D36" s="14">
        <v>3.6</v>
      </c>
      <c r="E36" s="14">
        <v>-2.8684744512082716</v>
      </c>
      <c r="F36" s="14">
        <v>-2.9768628502232302</v>
      </c>
      <c r="G36" s="1"/>
      <c r="H36" s="15">
        <v>5.0664978064809816</v>
      </c>
      <c r="I36" s="42">
        <f t="shared" si="0"/>
        <v>3.5191104091607277E-5</v>
      </c>
      <c r="K36" s="33"/>
      <c r="M36" s="35"/>
    </row>
    <row r="37" spans="1:13" x14ac:dyDescent="0.2">
      <c r="A37" s="32">
        <v>1955</v>
      </c>
      <c r="B37" s="14">
        <v>9.8000000000000007</v>
      </c>
      <c r="C37" s="14">
        <v>11.3</v>
      </c>
      <c r="D37" s="14">
        <v>5.5</v>
      </c>
      <c r="E37" s="14">
        <v>8.0847023074731794</v>
      </c>
      <c r="F37" s="14">
        <v>7.9292610751081796</v>
      </c>
      <c r="G37" s="1"/>
      <c r="H37" s="15">
        <v>11.257090887929138</v>
      </c>
      <c r="I37" s="42">
        <f t="shared" si="0"/>
        <v>3.9152598663665259E-5</v>
      </c>
      <c r="K37" s="33"/>
      <c r="M37" s="35"/>
    </row>
    <row r="38" spans="1:13" x14ac:dyDescent="0.2">
      <c r="A38" s="32">
        <v>1956</v>
      </c>
      <c r="B38" s="14">
        <v>5</v>
      </c>
      <c r="C38" s="14">
        <v>9.6</v>
      </c>
      <c r="D38" s="14">
        <v>-0.3</v>
      </c>
      <c r="E38" s="14">
        <v>3.252389654202986</v>
      </c>
      <c r="F38" s="14">
        <v>3.1538657100081902</v>
      </c>
      <c r="G38" s="1"/>
      <c r="H38" s="15">
        <v>11.752785164055311</v>
      </c>
      <c r="I38" s="42">
        <f t="shared" si="0"/>
        <v>4.3754119470750629E-5</v>
      </c>
      <c r="K38" s="33"/>
      <c r="M38" s="35"/>
    </row>
    <row r="39" spans="1:13" x14ac:dyDescent="0.2">
      <c r="A39" s="32">
        <v>1957</v>
      </c>
      <c r="B39" s="14">
        <v>6.5</v>
      </c>
      <c r="C39" s="14">
        <v>10.7</v>
      </c>
      <c r="D39" s="14">
        <v>7.9</v>
      </c>
      <c r="E39" s="14">
        <v>7.9199496281673731</v>
      </c>
      <c r="F39" s="14">
        <v>7.8162867118504904</v>
      </c>
      <c r="G39" s="1"/>
      <c r="H39" s="15">
        <v>23.228949235430491</v>
      </c>
      <c r="I39" s="42">
        <f t="shared" si="0"/>
        <v>5.3917741671020903E-5</v>
      </c>
      <c r="K39" s="33"/>
    </row>
    <row r="40" spans="1:13" x14ac:dyDescent="0.2">
      <c r="A40" s="32">
        <v>1958</v>
      </c>
      <c r="B40" s="14">
        <v>9.1999999999999993</v>
      </c>
      <c r="C40" s="14">
        <v>5.6</v>
      </c>
      <c r="D40" s="14">
        <v>0.4</v>
      </c>
      <c r="E40" s="14">
        <v>4.5587145402652141</v>
      </c>
      <c r="F40" s="14">
        <v>4.5232233085535496</v>
      </c>
      <c r="G40" s="1"/>
      <c r="H40" s="15">
        <v>14.141905209680388</v>
      </c>
      <c r="I40" s="42">
        <f t="shared" si="0"/>
        <v>6.1542737589337021E-5</v>
      </c>
      <c r="K40" s="33"/>
    </row>
    <row r="41" spans="1:13" x14ac:dyDescent="0.2">
      <c r="A41" s="32">
        <v>1959</v>
      </c>
      <c r="B41" s="14">
        <v>0.3</v>
      </c>
      <c r="C41" s="14">
        <v>3.6</v>
      </c>
      <c r="D41" s="14">
        <v>7.6</v>
      </c>
      <c r="E41" s="14">
        <v>4.6223683416782251</v>
      </c>
      <c r="F41" s="14">
        <v>4.0654999749408702</v>
      </c>
      <c r="G41" s="1"/>
      <c r="H41" s="15">
        <v>19.451482391281161</v>
      </c>
      <c r="I41" s="42">
        <f t="shared" si="0"/>
        <v>7.3513712354639278E-5</v>
      </c>
      <c r="K41" s="33"/>
    </row>
    <row r="42" spans="1:13" x14ac:dyDescent="0.2">
      <c r="A42" s="32">
        <v>1960</v>
      </c>
      <c r="B42" s="14">
        <v>2.2999999999999998</v>
      </c>
      <c r="C42" s="14">
        <v>0.4</v>
      </c>
      <c r="D42" s="14">
        <v>5.4</v>
      </c>
      <c r="E42" s="14">
        <v>2.9089126893748301</v>
      </c>
      <c r="F42" s="14">
        <v>3.42580106594749</v>
      </c>
      <c r="G42" s="1"/>
      <c r="H42" s="15">
        <v>3.9298484266845577</v>
      </c>
      <c r="I42" s="42">
        <f t="shared" si="0"/>
        <v>7.6402689823005485E-5</v>
      </c>
      <c r="K42" s="33"/>
    </row>
    <row r="43" spans="1:13" x14ac:dyDescent="0.2">
      <c r="A43" s="32">
        <v>1961</v>
      </c>
      <c r="B43" s="14">
        <v>-4.9000000000000004</v>
      </c>
      <c r="C43" s="14">
        <v>11.7</v>
      </c>
      <c r="D43" s="14">
        <v>4.2</v>
      </c>
      <c r="E43" s="14">
        <v>1.7201047751117073</v>
      </c>
      <c r="F43" s="14">
        <v>1.9994750848753899</v>
      </c>
      <c r="G43" s="1"/>
      <c r="H43" s="15">
        <v>4.2731905169034263</v>
      </c>
      <c r="I43" s="42">
        <f t="shared" si="0"/>
        <v>7.9667522319181296E-5</v>
      </c>
      <c r="K43" s="33"/>
    </row>
    <row r="44" spans="1:13" x14ac:dyDescent="0.2">
      <c r="A44" s="32">
        <v>1962</v>
      </c>
      <c r="B44" s="14">
        <v>5</v>
      </c>
      <c r="C44" s="14">
        <v>3.5</v>
      </c>
      <c r="D44" s="14">
        <v>8</v>
      </c>
      <c r="E44" s="14">
        <v>6.0741679174871592</v>
      </c>
      <c r="F44" s="14">
        <v>6.1820058213530702</v>
      </c>
      <c r="G44" s="1"/>
      <c r="H44" s="15">
        <v>9.5025252126349073</v>
      </c>
      <c r="I44" s="42">
        <f t="shared" si="0"/>
        <v>8.7237948713843045E-5</v>
      </c>
      <c r="K44" s="33"/>
    </row>
    <row r="45" spans="1:13" x14ac:dyDescent="0.2">
      <c r="A45" s="32">
        <v>1963</v>
      </c>
      <c r="B45" s="14">
        <v>9.6</v>
      </c>
      <c r="C45" s="14">
        <v>12</v>
      </c>
      <c r="D45" s="14">
        <v>8.9</v>
      </c>
      <c r="E45" s="14">
        <v>9.4261975853563484</v>
      </c>
      <c r="F45" s="14">
        <v>9.6853205618447404</v>
      </c>
      <c r="G45" s="1"/>
      <c r="H45" s="15">
        <v>5.6504165225905041</v>
      </c>
      <c r="I45" s="42">
        <f t="shared" si="0"/>
        <v>9.2167256181939066E-5</v>
      </c>
      <c r="K45" s="33"/>
    </row>
    <row r="46" spans="1:13" x14ac:dyDescent="0.2">
      <c r="A46" s="32">
        <v>1964</v>
      </c>
      <c r="B46" s="14">
        <v>-0.4</v>
      </c>
      <c r="C46" s="14">
        <v>11.2</v>
      </c>
      <c r="D46" s="14">
        <v>4.8</v>
      </c>
      <c r="E46" s="14">
        <v>4.1416046790286032</v>
      </c>
      <c r="F46" s="14">
        <v>4.0756305515499802</v>
      </c>
      <c r="G46" s="1"/>
      <c r="H46" s="15">
        <v>2.5772427245779568</v>
      </c>
      <c r="I46" s="42">
        <f t="shared" si="0"/>
        <v>9.4542630086331218E-5</v>
      </c>
      <c r="K46" s="33"/>
    </row>
    <row r="47" spans="1:13" x14ac:dyDescent="0.2">
      <c r="A47" s="32">
        <v>1965</v>
      </c>
      <c r="B47" s="14">
        <v>-3.9</v>
      </c>
      <c r="C47" s="14">
        <v>9.5</v>
      </c>
      <c r="D47" s="14">
        <v>5.6</v>
      </c>
      <c r="E47" s="14">
        <v>2.6155703902850149</v>
      </c>
      <c r="F47" s="14">
        <v>3.1368623843578001</v>
      </c>
      <c r="G47" s="1"/>
      <c r="H47" s="15">
        <v>4.2176074307891156</v>
      </c>
      <c r="I47" s="42">
        <f t="shared" si="0"/>
        <v>9.8530067078115788E-5</v>
      </c>
      <c r="K47" s="33"/>
    </row>
    <row r="48" spans="1:13" x14ac:dyDescent="0.2">
      <c r="A48" s="32">
        <v>1966</v>
      </c>
      <c r="B48" s="14">
        <v>10.7</v>
      </c>
      <c r="C48" s="14">
        <v>15.2</v>
      </c>
      <c r="D48" s="14">
        <v>11.5</v>
      </c>
      <c r="E48" s="14">
        <v>11.713181909012178</v>
      </c>
      <c r="F48" s="14">
        <v>11.991426159067601</v>
      </c>
      <c r="G48" s="1"/>
      <c r="H48" s="15">
        <v>6.303102933100277</v>
      </c>
      <c r="I48" s="42">
        <f t="shared" si="0"/>
        <v>1.0474051862610218E-4</v>
      </c>
      <c r="K48" s="33"/>
    </row>
    <row r="49" spans="1:11" x14ac:dyDescent="0.2">
      <c r="A49" s="34">
        <v>1967</v>
      </c>
      <c r="B49" s="25">
        <v>0.1</v>
      </c>
      <c r="C49" s="25">
        <v>8.1999999999999993</v>
      </c>
      <c r="D49" s="25">
        <v>5.2</v>
      </c>
      <c r="E49" s="25">
        <v>4.5016844050919786</v>
      </c>
      <c r="F49" s="25">
        <v>4.2055525308707198</v>
      </c>
      <c r="G49" s="26"/>
      <c r="H49" s="27">
        <v>6.6649670430321919</v>
      </c>
      <c r="I49" s="43">
        <f t="shared" si="0"/>
        <v>1.1172143967323288E-4</v>
      </c>
      <c r="K49" s="33"/>
    </row>
    <row r="50" spans="1:11" x14ac:dyDescent="0.2">
      <c r="A50" s="32">
        <v>1968</v>
      </c>
      <c r="B50" s="14">
        <v>1.5</v>
      </c>
      <c r="C50" s="14">
        <v>11.1</v>
      </c>
      <c r="D50" s="14">
        <v>7.9</v>
      </c>
      <c r="E50" s="14">
        <v>6.6516256450782834</v>
      </c>
      <c r="F50" s="14">
        <v>6.6999999999999886</v>
      </c>
      <c r="G50" s="1"/>
      <c r="H50" s="15">
        <v>4.838839096304099</v>
      </c>
      <c r="I50" s="42">
        <f t="shared" si="0"/>
        <v>1.1712746037509507E-4</v>
      </c>
      <c r="K50" s="33"/>
    </row>
    <row r="51" spans="1:11" x14ac:dyDescent="0.2">
      <c r="A51" s="36">
        <v>1969</v>
      </c>
      <c r="B51" s="14">
        <v>-1.3558830619977016</v>
      </c>
      <c r="C51" s="14">
        <v>12.019008960094936</v>
      </c>
      <c r="D51" s="14">
        <v>4.9683276764066449</v>
      </c>
      <c r="E51" s="14">
        <v>4.0811363312042204</v>
      </c>
      <c r="F51" s="14">
        <v>4.3223431885397474</v>
      </c>
      <c r="G51" s="14"/>
      <c r="H51" s="15">
        <v>7.3867712230363907</v>
      </c>
      <c r="I51" s="42">
        <f t="shared" si="0"/>
        <v>1.2577939791235594E-4</v>
      </c>
      <c r="K51" s="33"/>
    </row>
    <row r="52" spans="1:11" x14ac:dyDescent="0.2">
      <c r="A52" s="32">
        <v>1970</v>
      </c>
      <c r="B52" s="14">
        <v>2.7756955548883298</v>
      </c>
      <c r="C52" s="14">
        <v>-0.52262433434043487</v>
      </c>
      <c r="D52" s="14">
        <v>4.9194031866366998</v>
      </c>
      <c r="E52" s="14">
        <v>3.2334554406207019</v>
      </c>
      <c r="F52" s="14">
        <v>4.4422131104226139</v>
      </c>
      <c r="G52" s="1"/>
      <c r="H52" s="15">
        <v>8.9562250890861748</v>
      </c>
      <c r="I52" s="42">
        <f t="shared" si="0"/>
        <v>1.370444839050839E-4</v>
      </c>
      <c r="K52" s="33"/>
    </row>
    <row r="53" spans="1:11" x14ac:dyDescent="0.2">
      <c r="A53" s="32">
        <v>1971</v>
      </c>
      <c r="B53" s="14">
        <v>5.0817539611289533</v>
      </c>
      <c r="C53" s="14">
        <v>8.8855405653997224</v>
      </c>
      <c r="D53" s="14">
        <v>4.6962133794003762</v>
      </c>
      <c r="E53" s="14">
        <v>5.5665942111531592</v>
      </c>
      <c r="F53" s="14">
        <v>7.046271684514366</v>
      </c>
      <c r="G53" s="1"/>
      <c r="H53" s="15">
        <v>17.534228469127555</v>
      </c>
      <c r="I53" s="42">
        <f t="shared" si="0"/>
        <v>1.6107417681733804E-4</v>
      </c>
      <c r="K53" s="33"/>
    </row>
    <row r="54" spans="1:11" x14ac:dyDescent="0.2">
      <c r="A54" s="32">
        <v>1972</v>
      </c>
      <c r="B54" s="14">
        <v>1.0425718601742631</v>
      </c>
      <c r="C54" s="14">
        <v>10.611439364756748</v>
      </c>
      <c r="D54" s="14">
        <v>10.220805235575156</v>
      </c>
      <c r="E54" s="14">
        <v>7.4258980581915353</v>
      </c>
      <c r="F54" s="14">
        <v>9.1656133171742766</v>
      </c>
      <c r="G54" s="1"/>
      <c r="H54" s="15">
        <v>11.262975672408771</v>
      </c>
      <c r="I54" s="42">
        <f t="shared" si="0"/>
        <v>1.7921592216680753E-4</v>
      </c>
      <c r="K54" s="33"/>
    </row>
    <row r="55" spans="1:11" x14ac:dyDescent="0.2">
      <c r="A55" s="32">
        <v>1973</v>
      </c>
      <c r="B55" s="14">
        <v>-8.0615007901548097</v>
      </c>
      <c r="C55" s="14">
        <v>12.00962145584819</v>
      </c>
      <c r="D55" s="14">
        <v>6.4878647831907159</v>
      </c>
      <c r="E55" s="14">
        <v>3.2621758243711412</v>
      </c>
      <c r="F55" s="14">
        <v>4.9051471986397246</v>
      </c>
      <c r="G55" s="1"/>
      <c r="H55" s="15">
        <v>21.811318952685795</v>
      </c>
      <c r="I55" s="42">
        <f t="shared" si="0"/>
        <v>2.1830527856460705E-4</v>
      </c>
      <c r="K55" s="33"/>
    </row>
    <row r="56" spans="1:11" x14ac:dyDescent="0.2">
      <c r="A56" s="32">
        <v>1974</v>
      </c>
      <c r="B56" s="14">
        <v>6.2074978224239743</v>
      </c>
      <c r="C56" s="14">
        <v>7.0587604189408211</v>
      </c>
      <c r="D56" s="14">
        <v>4.7264015138612621</v>
      </c>
      <c r="E56" s="14">
        <v>5.5944680544857164</v>
      </c>
      <c r="F56" s="14">
        <v>3.2615483605571711</v>
      </c>
      <c r="G56" s="1"/>
      <c r="H56" s="15">
        <v>28.421223634581622</v>
      </c>
      <c r="I56" s="42">
        <f t="shared" si="0"/>
        <v>2.803503099915504E-4</v>
      </c>
      <c r="K56" s="33"/>
    </row>
    <row r="57" spans="1:11" x14ac:dyDescent="0.2">
      <c r="A57" s="32">
        <v>1975</v>
      </c>
      <c r="B57" s="14">
        <v>3.006128016456671</v>
      </c>
      <c r="C57" s="14">
        <v>9.0730802181284531</v>
      </c>
      <c r="D57" s="14">
        <v>8.4996929131809082</v>
      </c>
      <c r="E57" s="14">
        <v>7.1740973858945836</v>
      </c>
      <c r="F57" s="14">
        <v>6.0555804152096329</v>
      </c>
      <c r="G57" s="1"/>
      <c r="H57" s="15">
        <v>20.960362969645857</v>
      </c>
      <c r="I57" s="42">
        <f t="shared" si="0"/>
        <v>3.3911275255230669E-4</v>
      </c>
      <c r="K57" s="33"/>
    </row>
    <row r="58" spans="1:11" x14ac:dyDescent="0.2">
      <c r="A58" s="32">
        <v>1976</v>
      </c>
      <c r="B58" s="14">
        <v>6.9165410386695498</v>
      </c>
      <c r="C58" s="14">
        <v>8.8533649343053753</v>
      </c>
      <c r="D58" s="14">
        <v>12.777944473907851</v>
      </c>
      <c r="E58" s="14">
        <v>10.461264286424381</v>
      </c>
      <c r="F58" s="14">
        <v>8.9951745109744081</v>
      </c>
      <c r="G58" s="1"/>
      <c r="H58" s="15">
        <v>15.080823625565216</v>
      </c>
      <c r="I58" s="42">
        <f t="shared" si="0"/>
        <v>3.902537486565195E-4</v>
      </c>
      <c r="K58" s="33"/>
    </row>
    <row r="59" spans="1:11" x14ac:dyDescent="0.2">
      <c r="A59" s="32">
        <v>1977</v>
      </c>
      <c r="B59" s="14">
        <v>-2.1465511273759716</v>
      </c>
      <c r="C59" s="14">
        <v>6.6020807045043171</v>
      </c>
      <c r="D59" s="14">
        <v>4.670261865851927</v>
      </c>
      <c r="E59" s="14">
        <v>3.4065655218364839</v>
      </c>
      <c r="F59" s="14">
        <v>2.9865826651853666</v>
      </c>
      <c r="G59" s="1"/>
      <c r="H59" s="15">
        <v>23.736539294263707</v>
      </c>
      <c r="I59" s="42">
        <f t="shared" si="0"/>
        <v>4.8288648305371142E-4</v>
      </c>
      <c r="K59" s="33"/>
    </row>
    <row r="60" spans="1:11" x14ac:dyDescent="0.2">
      <c r="A60" s="32">
        <v>1978</v>
      </c>
      <c r="B60" s="14">
        <v>2.6731346390660491</v>
      </c>
      <c r="C60" s="14">
        <v>3.118351532465752</v>
      </c>
      <c r="D60" s="14">
        <v>0.38066105088887525</v>
      </c>
      <c r="E60" s="14">
        <v>1.5030012354188926</v>
      </c>
      <c r="F60" s="14">
        <v>1.2279135871115017</v>
      </c>
      <c r="G60" s="1"/>
      <c r="H60" s="15">
        <v>46.670603125607443</v>
      </c>
      <c r="I60" s="42">
        <f t="shared" si="0"/>
        <v>7.0825251710691277E-4</v>
      </c>
      <c r="K60" s="33"/>
    </row>
    <row r="61" spans="1:11" x14ac:dyDescent="0.2">
      <c r="A61" s="32">
        <v>1979</v>
      </c>
      <c r="B61" s="14">
        <v>-0.15816237448184722</v>
      </c>
      <c r="C61" s="14">
        <v>-4.9806772883398907</v>
      </c>
      <c r="D61" s="14">
        <v>0.92610894373063957</v>
      </c>
      <c r="E61" s="14">
        <v>-0.62414919837020477</v>
      </c>
      <c r="F61" s="14">
        <v>-0.49065148050020468</v>
      </c>
      <c r="G61" s="1"/>
      <c r="H61" s="15">
        <v>75.723285292803354</v>
      </c>
      <c r="I61" s="42">
        <f t="shared" si="0"/>
        <v>1.2445645912292412E-3</v>
      </c>
      <c r="K61" s="33"/>
    </row>
    <row r="62" spans="1:11" x14ac:dyDescent="0.2">
      <c r="A62" s="32">
        <v>1980</v>
      </c>
      <c r="B62" s="14">
        <v>1.2530811016277141</v>
      </c>
      <c r="C62" s="14">
        <v>-3.6423673816557454</v>
      </c>
      <c r="D62" s="14">
        <v>-3.5653094144553563</v>
      </c>
      <c r="E62" s="14">
        <v>-2.4473057570549912</v>
      </c>
      <c r="F62" s="14">
        <v>-2.7793280649808736</v>
      </c>
      <c r="G62" s="1"/>
      <c r="H62" s="15">
        <v>88.095749865913945</v>
      </c>
      <c r="I62" s="42">
        <f t="shared" si="0"/>
        <v>2.3409731004382876E-3</v>
      </c>
      <c r="K62" s="33"/>
    </row>
    <row r="63" spans="1:11" x14ac:dyDescent="0.2">
      <c r="A63" s="32">
        <v>1981</v>
      </c>
      <c r="B63" s="14">
        <v>-1.8010985053659283</v>
      </c>
      <c r="C63" s="14">
        <v>9.8757277504558232</v>
      </c>
      <c r="D63" s="14">
        <v>5.9256919216856545</v>
      </c>
      <c r="E63" s="14">
        <v>4.8566097638144186</v>
      </c>
      <c r="F63" s="14">
        <v>4.8101792393001546</v>
      </c>
      <c r="G63" s="1"/>
      <c r="H63" s="15">
        <v>44.057136217139572</v>
      </c>
      <c r="I63" s="42">
        <f t="shared" si="0"/>
        <v>3.3723388081049795E-3</v>
      </c>
      <c r="K63" s="33"/>
    </row>
    <row r="64" spans="1:11" x14ac:dyDescent="0.2">
      <c r="A64" s="32">
        <v>1982</v>
      </c>
      <c r="B64" s="14">
        <v>3.2861876761510302</v>
      </c>
      <c r="C64" s="14">
        <v>5.0577742047267122</v>
      </c>
      <c r="D64" s="14">
        <v>3.0920070666436743</v>
      </c>
      <c r="E64" s="14">
        <v>3.5633558288313765</v>
      </c>
      <c r="F64" s="14">
        <v>3.0878915795198765</v>
      </c>
      <c r="G64" s="1"/>
      <c r="H64" s="15">
        <v>28.22606988107637</v>
      </c>
      <c r="I64" s="42">
        <f t="shared" si="0"/>
        <v>4.3242175167073488E-3</v>
      </c>
      <c r="K64" s="33"/>
    </row>
    <row r="65" spans="1:11" x14ac:dyDescent="0.2">
      <c r="A65" s="32">
        <v>1983</v>
      </c>
      <c r="B65" s="14">
        <v>-0.83346565659685723</v>
      </c>
      <c r="C65" s="14">
        <v>6.6857524424017925</v>
      </c>
      <c r="D65" s="14">
        <v>6.6876556734253541</v>
      </c>
      <c r="E65" s="14">
        <v>4.9710055601092762</v>
      </c>
      <c r="F65" s="14">
        <v>4.2133348027282125</v>
      </c>
      <c r="G65" s="1"/>
      <c r="H65" s="15">
        <v>26.258614853475962</v>
      </c>
      <c r="I65" s="42">
        <f t="shared" si="0"/>
        <v>5.4596971398460743E-3</v>
      </c>
      <c r="K65" s="33"/>
    </row>
    <row r="66" spans="1:11" x14ac:dyDescent="0.2">
      <c r="A66" s="32">
        <v>1984</v>
      </c>
      <c r="B66" s="14">
        <v>0.63898660576649036</v>
      </c>
      <c r="C66" s="14">
        <v>10.520045639342726</v>
      </c>
      <c r="D66" s="14">
        <v>7.5263471020131902</v>
      </c>
      <c r="E66" s="14">
        <v>6.7119561757436941</v>
      </c>
      <c r="F66" s="14">
        <v>7.1070196632150981</v>
      </c>
      <c r="G66" s="1"/>
      <c r="H66" s="15">
        <v>48.237086549082164</v>
      </c>
      <c r="I66" s="42">
        <f t="shared" si="0"/>
        <v>8.0932959745113886E-3</v>
      </c>
      <c r="K66" s="33"/>
    </row>
    <row r="67" spans="1:11" x14ac:dyDescent="0.2">
      <c r="A67" s="32">
        <v>1985</v>
      </c>
      <c r="B67" s="14">
        <v>-0.33956107858467988</v>
      </c>
      <c r="C67" s="14">
        <v>6.5422063801567418</v>
      </c>
      <c r="D67" s="14">
        <v>4.9457493285190708</v>
      </c>
      <c r="E67" s="14">
        <v>4.2414533216863219</v>
      </c>
      <c r="F67" s="14">
        <v>4.3019985618574736</v>
      </c>
      <c r="G67" s="1"/>
      <c r="H67" s="15">
        <v>53.053903880547352</v>
      </c>
      <c r="I67" s="42">
        <f t="shared" si="0"/>
        <v>1.2387105441596869E-2</v>
      </c>
      <c r="K67" s="33"/>
    </row>
    <row r="68" spans="1:11" x14ac:dyDescent="0.2">
      <c r="A68" s="32">
        <v>1986</v>
      </c>
      <c r="B68" s="14">
        <v>3.5554955004738247</v>
      </c>
      <c r="C68" s="14">
        <v>13.122175337239511</v>
      </c>
      <c r="D68" s="14">
        <v>5.6465412681187246</v>
      </c>
      <c r="E68" s="14">
        <v>7.0119748650428591</v>
      </c>
      <c r="F68" s="14">
        <v>6.7601819495544788</v>
      </c>
      <c r="G68" s="1"/>
      <c r="H68" s="15">
        <v>36.007094813630943</v>
      </c>
      <c r="I68" s="42">
        <f t="shared" si="0"/>
        <v>1.6847342242617091E-2</v>
      </c>
      <c r="K68" s="33"/>
    </row>
    <row r="69" spans="1:11" x14ac:dyDescent="0.2">
      <c r="A69" s="32">
        <v>1987</v>
      </c>
      <c r="B69" s="14">
        <v>0.3578213852074299</v>
      </c>
      <c r="C69" s="14">
        <v>9.2392312469582407</v>
      </c>
      <c r="D69" s="14">
        <v>12.654149259972527</v>
      </c>
      <c r="E69" s="14">
        <v>9.4857211169248075</v>
      </c>
      <c r="F69" s="14">
        <v>9.8141283079971942</v>
      </c>
      <c r="G69" s="1"/>
      <c r="H69" s="15">
        <v>33.611989397557352</v>
      </c>
      <c r="I69" s="42">
        <f t="shared" si="0"/>
        <v>2.2510069130975752E-2</v>
      </c>
      <c r="K69" s="33"/>
    </row>
    <row r="70" spans="1:11" x14ac:dyDescent="0.2">
      <c r="A70" s="32">
        <v>1988</v>
      </c>
      <c r="B70" s="14">
        <v>7.9821851636012582</v>
      </c>
      <c r="C70" s="14">
        <v>2.1105973167888834</v>
      </c>
      <c r="D70" s="14">
        <v>0.37487572879435049</v>
      </c>
      <c r="E70" s="14">
        <v>2.1203507481362323</v>
      </c>
      <c r="F70" s="14">
        <v>1.4512976298873355</v>
      </c>
      <c r="G70" s="1"/>
      <c r="H70" s="15">
        <v>69.349736494403714</v>
      </c>
      <c r="I70" s="42">
        <f t="shared" ref="I70:I78" si="1">I71/(1+H71/100)</f>
        <v>3.8120742758015545E-2</v>
      </c>
      <c r="K70" s="33"/>
    </row>
    <row r="71" spans="1:11" x14ac:dyDescent="0.2">
      <c r="A71" s="32">
        <v>1989</v>
      </c>
      <c r="B71" s="14">
        <v>-7.6602383776075698</v>
      </c>
      <c r="C71" s="14">
        <v>4.8973170305085461</v>
      </c>
      <c r="D71" s="14">
        <v>0.74681258797755845</v>
      </c>
      <c r="E71" s="14">
        <v>0.25164228888014861</v>
      </c>
      <c r="F71" s="14">
        <v>1.6281602173799428</v>
      </c>
      <c r="G71" s="1"/>
      <c r="H71" s="15">
        <v>75.472447237754409</v>
      </c>
      <c r="I71" s="42">
        <f t="shared" si="1"/>
        <v>6.6891400222698918E-2</v>
      </c>
      <c r="K71" s="33"/>
    </row>
    <row r="72" spans="1:11" x14ac:dyDescent="0.2">
      <c r="A72" s="32">
        <v>1990</v>
      </c>
      <c r="B72" s="14">
        <v>7.0132679361427677</v>
      </c>
      <c r="C72" s="14">
        <v>9.3195797843537775</v>
      </c>
      <c r="D72" s="14">
        <v>9.8857093946897976</v>
      </c>
      <c r="E72" s="14">
        <v>9.2553064341511941</v>
      </c>
      <c r="F72" s="14">
        <v>9.3660817149788613</v>
      </c>
      <c r="G72" s="1"/>
      <c r="H72" s="15">
        <v>58.26001187283623</v>
      </c>
      <c r="I72" s="42">
        <f t="shared" si="1"/>
        <v>0.10586233793434971</v>
      </c>
      <c r="K72" s="33"/>
    </row>
    <row r="73" spans="1:11" x14ac:dyDescent="0.2">
      <c r="A73" s="32">
        <v>1991</v>
      </c>
      <c r="B73" s="14">
        <v>-0.6065609020548095</v>
      </c>
      <c r="C73" s="14">
        <v>2.8877148803498898</v>
      </c>
      <c r="D73" s="14">
        <v>0.47149521335730071</v>
      </c>
      <c r="E73" s="14">
        <v>0.92651367590757161</v>
      </c>
      <c r="F73" s="14">
        <v>0.34915640777116153</v>
      </c>
      <c r="G73" s="1"/>
      <c r="H73" s="15">
        <v>58.838895915458721</v>
      </c>
      <c r="I73" s="42">
        <f t="shared" si="1"/>
        <v>0.16815056876521292</v>
      </c>
      <c r="K73" s="33"/>
    </row>
    <row r="74" spans="1:11" x14ac:dyDescent="0.2">
      <c r="A74" s="32">
        <v>1992</v>
      </c>
      <c r="B74" s="14">
        <v>4.2866016726894145</v>
      </c>
      <c r="C74" s="14">
        <v>6.249498260792933</v>
      </c>
      <c r="D74" s="14">
        <v>6.3417969919790806</v>
      </c>
      <c r="E74" s="14">
        <v>5.9842863600426881</v>
      </c>
      <c r="F74" s="14">
        <v>6.4031447011479798</v>
      </c>
      <c r="G74" s="1"/>
      <c r="H74" s="15">
        <v>63.720750800727501</v>
      </c>
      <c r="I74" s="42">
        <f t="shared" si="1"/>
        <v>0.2752973736581002</v>
      </c>
      <c r="J74" s="35"/>
      <c r="K74" s="33"/>
    </row>
    <row r="75" spans="1:11" x14ac:dyDescent="0.2">
      <c r="A75" s="32">
        <v>1993</v>
      </c>
      <c r="B75" s="14">
        <v>-0.83908844427136842</v>
      </c>
      <c r="C75" s="14">
        <v>8.3105153362824211</v>
      </c>
      <c r="D75" s="14">
        <v>10.386275187264388</v>
      </c>
      <c r="E75" s="14">
        <v>8.0420191219234312</v>
      </c>
      <c r="F75" s="14">
        <v>8.1420109679960007</v>
      </c>
      <c r="G75" s="1"/>
      <c r="H75" s="15">
        <v>67.77044579626488</v>
      </c>
      <c r="I75" s="42">
        <f t="shared" si="1"/>
        <v>0.46186763105160378</v>
      </c>
      <c r="J75" s="35"/>
      <c r="K75" s="33"/>
    </row>
    <row r="76" spans="1:11" x14ac:dyDescent="0.2">
      <c r="A76" s="32">
        <v>1994</v>
      </c>
      <c r="B76" s="14">
        <v>-0.59791252943797701</v>
      </c>
      <c r="C76" s="14">
        <v>-5.6558914237609059</v>
      </c>
      <c r="D76" s="14">
        <v>-6.5774102057302883</v>
      </c>
      <c r="E76" s="14">
        <v>-5.4556658240937281</v>
      </c>
      <c r="F76" s="14">
        <v>-6.0849548102089415</v>
      </c>
      <c r="G76" s="1"/>
      <c r="H76" s="15">
        <v>106.45462511181537</v>
      </c>
      <c r="I76" s="42">
        <f t="shared" si="1"/>
        <v>0.95354708620041118</v>
      </c>
      <c r="J76" s="35"/>
      <c r="K76" s="33"/>
    </row>
    <row r="77" spans="1:11" x14ac:dyDescent="0.2">
      <c r="A77" s="32">
        <v>1995</v>
      </c>
      <c r="B77" s="14">
        <v>1.3226559723120914</v>
      </c>
      <c r="C77" s="14">
        <v>12.45360214277666</v>
      </c>
      <c r="D77" s="14">
        <v>6.3178073200591314</v>
      </c>
      <c r="E77" s="14">
        <v>7.1912237978240796</v>
      </c>
      <c r="F77" s="14">
        <v>7.9526792283505188</v>
      </c>
      <c r="G77" s="1"/>
      <c r="H77" s="15">
        <v>87.199754427913774</v>
      </c>
      <c r="I77" s="42">
        <f t="shared" si="1"/>
        <v>1.785037803721697</v>
      </c>
      <c r="J77" s="35"/>
      <c r="K77" s="33"/>
    </row>
    <row r="78" spans="1:11" x14ac:dyDescent="0.2">
      <c r="A78" s="32">
        <v>1996</v>
      </c>
      <c r="B78" s="14">
        <v>4.5558897015910844</v>
      </c>
      <c r="C78" s="14">
        <v>6.7674352618359137</v>
      </c>
      <c r="D78" s="14">
        <v>7.7420690021716894</v>
      </c>
      <c r="E78" s="14">
        <v>7.0053157063712348</v>
      </c>
      <c r="F78" s="14">
        <v>7.120730698706069</v>
      </c>
      <c r="G78" s="14"/>
      <c r="H78" s="15">
        <v>77.84351372915566</v>
      </c>
      <c r="I78" s="42">
        <f t="shared" si="1"/>
        <v>3.1745739515324147</v>
      </c>
      <c r="J78" s="35"/>
      <c r="K78" s="33"/>
    </row>
    <row r="79" spans="1:11" x14ac:dyDescent="0.2">
      <c r="A79" s="34">
        <v>1997</v>
      </c>
      <c r="B79" s="25">
        <v>-2.2111725131534428</v>
      </c>
      <c r="C79" s="25">
        <v>10.232812774840852</v>
      </c>
      <c r="D79" s="25">
        <v>8.6124503249290569</v>
      </c>
      <c r="E79" s="25">
        <v>7.5288011667251595</v>
      </c>
      <c r="F79" s="25">
        <v>8.2903842104643957</v>
      </c>
      <c r="G79" s="25"/>
      <c r="H79" s="27">
        <v>81.537317743385415</v>
      </c>
      <c r="I79" s="43">
        <f>I80/(1+H80/100)</f>
        <v>5.7630364013921458</v>
      </c>
      <c r="J79" s="35"/>
      <c r="K79" s="33"/>
    </row>
    <row r="80" spans="1:11" x14ac:dyDescent="0.2">
      <c r="A80" s="36">
        <v>1998</v>
      </c>
      <c r="B80" s="16">
        <v>9.6432349138775351</v>
      </c>
      <c r="C80" s="16">
        <v>1.8096654195080504</v>
      </c>
      <c r="D80" s="16">
        <v>3.5898798363160296</v>
      </c>
      <c r="E80" s="16">
        <v>3.0918661145792754</v>
      </c>
      <c r="F80" s="16">
        <v>3.855452412868658</v>
      </c>
      <c r="G80" s="16"/>
      <c r="H80" s="15">
        <v>75.679195721149767</v>
      </c>
      <c r="I80" s="42">
        <v>10.124455999082816</v>
      </c>
      <c r="J80" s="35"/>
      <c r="K80" s="33"/>
    </row>
    <row r="81" spans="1:11" x14ac:dyDescent="0.2">
      <c r="A81" s="36">
        <v>1999</v>
      </c>
      <c r="B81" s="16">
        <v>-4.5612689108402122</v>
      </c>
      <c r="C81" s="16">
        <v>-5.3970738234931872</v>
      </c>
      <c r="D81" s="16">
        <v>-2.3873713462976127</v>
      </c>
      <c r="E81" s="16">
        <v>-3.3893048871566691</v>
      </c>
      <c r="F81" s="16">
        <v>-6.0847421111386382</v>
      </c>
      <c r="G81" s="16"/>
      <c r="H81" s="15">
        <v>54.290474678420509</v>
      </c>
      <c r="I81" s="44">
        <v>15.621071219592702</v>
      </c>
      <c r="K81" s="33"/>
    </row>
    <row r="82" spans="1:11" x14ac:dyDescent="0.2">
      <c r="A82" s="37">
        <v>2000</v>
      </c>
      <c r="B82" s="16">
        <v>6.4092293503868518</v>
      </c>
      <c r="C82" s="16">
        <v>6.767209908826203</v>
      </c>
      <c r="D82" s="16">
        <v>6.4434267448058051</v>
      </c>
      <c r="E82" s="16">
        <v>6.6400611205899622</v>
      </c>
      <c r="F82" s="16">
        <v>6.3373788632537895</v>
      </c>
      <c r="G82" s="16"/>
      <c r="H82" s="15">
        <v>49.340681628786143</v>
      </c>
      <c r="I82" s="44">
        <v>23.328614237057874</v>
      </c>
      <c r="K82" s="33"/>
    </row>
    <row r="83" spans="1:11" x14ac:dyDescent="0.2">
      <c r="A83" s="36">
        <v>2001</v>
      </c>
      <c r="B83" s="16">
        <v>-8.8886528441222623</v>
      </c>
      <c r="C83" s="16">
        <v>-8.4232539836863509</v>
      </c>
      <c r="D83" s="16">
        <v>-4.8731179415365773</v>
      </c>
      <c r="E83" s="16">
        <v>-5.962310754750078</v>
      </c>
      <c r="F83" s="16">
        <v>-9.5358255479952163</v>
      </c>
      <c r="G83" s="16"/>
      <c r="H83" s="15">
        <v>52.923656854846996</v>
      </c>
      <c r="I83" s="42">
        <v>35.674969984869364</v>
      </c>
      <c r="K83" s="33"/>
    </row>
    <row r="84" spans="1:11" x14ac:dyDescent="0.2">
      <c r="A84" s="37">
        <v>2002</v>
      </c>
      <c r="B84" s="16">
        <v>8.6802892613233098</v>
      </c>
      <c r="C84" s="16">
        <v>3.8116456793935782</v>
      </c>
      <c r="D84" s="16">
        <v>6.7250218815365912</v>
      </c>
      <c r="E84" s="16">
        <v>6.4302786362354141</v>
      </c>
      <c r="F84" s="16">
        <v>7.9368323388620041</v>
      </c>
      <c r="G84" s="16"/>
      <c r="H84" s="15">
        <v>37.574429057755339</v>
      </c>
      <c r="I84" s="44">
        <v>49.079636273209601</v>
      </c>
      <c r="K84" s="33"/>
    </row>
    <row r="85" spans="1:11" x14ac:dyDescent="0.2">
      <c r="A85" s="37">
        <v>2003</v>
      </c>
      <c r="B85" s="16">
        <v>-1.5264008545970569</v>
      </c>
      <c r="C85" s="16">
        <v>8.3306279525442903</v>
      </c>
      <c r="D85" s="16">
        <v>5.6761691437441186</v>
      </c>
      <c r="E85" s="16">
        <v>5.6082550951065144</v>
      </c>
      <c r="F85" s="16">
        <v>5.8685795405276622</v>
      </c>
      <c r="G85" s="16"/>
      <c r="H85" s="15">
        <v>23.320043894659605</v>
      </c>
      <c r="I85" s="44">
        <v>60.525028995461369</v>
      </c>
      <c r="K85" s="33"/>
    </row>
    <row r="86" spans="1:11" x14ac:dyDescent="0.2">
      <c r="A86" s="37">
        <v>2004</v>
      </c>
      <c r="B86" s="16">
        <v>3.9529633218961351</v>
      </c>
      <c r="C86" s="16">
        <v>11.969344088273104</v>
      </c>
      <c r="D86" s="16">
        <v>9.6896131519191186</v>
      </c>
      <c r="E86" s="16">
        <v>9.6443225849525334</v>
      </c>
      <c r="F86" s="16">
        <v>9.8591588405114123</v>
      </c>
      <c r="G86" s="16"/>
      <c r="H86" s="15">
        <v>12.446888225479881</v>
      </c>
      <c r="I86" s="44">
        <v>68.058511702965731</v>
      </c>
      <c r="K86" s="33"/>
    </row>
    <row r="87" spans="1:11" x14ac:dyDescent="0.2">
      <c r="A87" s="37">
        <v>2005</v>
      </c>
      <c r="B87" s="16">
        <v>7.9305215743956836</v>
      </c>
      <c r="C87" s="16">
        <v>9.7031292249571521</v>
      </c>
      <c r="D87" s="16">
        <v>8.5411887537735396</v>
      </c>
      <c r="E87" s="16">
        <v>9.0098533072919196</v>
      </c>
      <c r="F87" s="16">
        <v>7.6437308351163296</v>
      </c>
      <c r="G87" s="16"/>
      <c r="H87" s="17">
        <v>7.1048631085831744</v>
      </c>
      <c r="I87" s="44">
        <v>72.893975793200511</v>
      </c>
      <c r="K87" s="33"/>
    </row>
    <row r="88" spans="1:11" x14ac:dyDescent="0.2">
      <c r="A88" s="37">
        <v>2006</v>
      </c>
      <c r="B88" s="16">
        <v>1.5494770562103781</v>
      </c>
      <c r="C88" s="16">
        <v>9.2898518872449785</v>
      </c>
      <c r="D88" s="16">
        <v>7.1829749850812732</v>
      </c>
      <c r="E88" s="16">
        <v>7.1097034267480126</v>
      </c>
      <c r="F88" s="16">
        <v>5.9677860649004231</v>
      </c>
      <c r="G88" s="16"/>
      <c r="H88" s="17">
        <v>9.3717040540137901</v>
      </c>
      <c r="I88" s="44">
        <v>79.725383477743705</v>
      </c>
      <c r="K88" s="33"/>
    </row>
    <row r="89" spans="1:11" x14ac:dyDescent="0.2">
      <c r="A89" s="37">
        <v>2007</v>
      </c>
      <c r="B89" s="16">
        <v>-6.2183555912590549</v>
      </c>
      <c r="C89" s="16">
        <v>6.4482017495171249</v>
      </c>
      <c r="D89" s="16">
        <v>5.874913354634387</v>
      </c>
      <c r="E89" s="16">
        <v>5.0304575901617028</v>
      </c>
      <c r="F89" s="16"/>
      <c r="G89" s="16"/>
      <c r="H89" s="17">
        <v>6.2166418559321528</v>
      </c>
      <c r="I89" s="44">
        <v>84.681625036823561</v>
      </c>
      <c r="K89" s="33"/>
    </row>
    <row r="90" spans="1:11" x14ac:dyDescent="0.2">
      <c r="A90" s="37">
        <v>2008</v>
      </c>
      <c r="B90" s="16">
        <v>4.525029240852291</v>
      </c>
      <c r="C90" s="16">
        <v>0.74371152810472552</v>
      </c>
      <c r="D90" s="16">
        <v>0.69952860248436366</v>
      </c>
      <c r="E90" s="16">
        <v>0.84525145362772491</v>
      </c>
      <c r="F90" s="16"/>
      <c r="G90" s="16"/>
      <c r="H90" s="17">
        <v>12.037336553239285</v>
      </c>
      <c r="I90" s="44">
        <v>94.87503724125817</v>
      </c>
      <c r="K90" s="33"/>
    </row>
    <row r="91" spans="1:11" x14ac:dyDescent="0.2">
      <c r="A91" s="37">
        <v>2009</v>
      </c>
      <c r="B91" s="16">
        <v>4.1281728058138611</v>
      </c>
      <c r="C91" s="16">
        <v>-8.6147958417821542</v>
      </c>
      <c r="D91" s="16">
        <v>-3.8967657201760915</v>
      </c>
      <c r="E91" s="16">
        <v>-4.7044659104896027</v>
      </c>
      <c r="F91" s="16"/>
      <c r="G91" s="16"/>
      <c r="H91" s="17">
        <v>5.401803158937966</v>
      </c>
      <c r="I91" s="44">
        <v>100.00000000000003</v>
      </c>
      <c r="K91" s="33"/>
    </row>
    <row r="92" spans="1:11" x14ac:dyDescent="0.2">
      <c r="A92" s="37">
        <v>2010</v>
      </c>
      <c r="B92" s="16">
        <v>7.6699553402716418</v>
      </c>
      <c r="C92" s="16">
        <v>10.250427593221019</v>
      </c>
      <c r="D92" s="16">
        <v>6.2224246928406046</v>
      </c>
      <c r="E92" s="16">
        <v>8.4873721392859665</v>
      </c>
      <c r="F92" s="16"/>
      <c r="G92" s="16"/>
      <c r="H92" s="17">
        <v>7.0126578920399254</v>
      </c>
      <c r="I92" s="44">
        <v>107.01265789203995</v>
      </c>
      <c r="K92" s="33"/>
    </row>
    <row r="93" spans="1:11" x14ac:dyDescent="0.2">
      <c r="A93" s="37">
        <v>2011</v>
      </c>
      <c r="B93" s="16">
        <v>3.4397600483294042</v>
      </c>
      <c r="C93" s="16">
        <v>17.31395212915092</v>
      </c>
      <c r="D93" s="16">
        <v>10.420440738220876</v>
      </c>
      <c r="E93" s="16">
        <v>11.113495572564688</v>
      </c>
      <c r="F93" s="16"/>
      <c r="G93" s="16"/>
      <c r="H93" s="17">
        <v>8.1885684091031976</v>
      </c>
      <c r="I93" s="44">
        <v>115.77546258992923</v>
      </c>
      <c r="K93" s="33"/>
    </row>
    <row r="94" spans="1:11" x14ac:dyDescent="0.2">
      <c r="A94" s="37">
        <v>2012</v>
      </c>
      <c r="B94" s="16">
        <v>2.1953991787438127</v>
      </c>
      <c r="C94" s="16">
        <v>3.5538281757714998</v>
      </c>
      <c r="D94" s="16">
        <v>6.1235477258748006</v>
      </c>
      <c r="E94" s="16">
        <v>4.7899402809339335</v>
      </c>
      <c r="F94" s="16"/>
      <c r="G94" s="16"/>
      <c r="H94" s="17">
        <v>7.4182179353488493</v>
      </c>
      <c r="I94" s="44">
        <v>124.36393872050844</v>
      </c>
      <c r="K94" s="33"/>
    </row>
    <row r="95" spans="1:11" x14ac:dyDescent="0.2">
      <c r="A95" s="37">
        <v>2013</v>
      </c>
      <c r="B95" s="16">
        <v>2.3190428271485359</v>
      </c>
      <c r="C95" s="16">
        <v>8.9922250172818252</v>
      </c>
      <c r="D95" s="16">
        <v>8.3223431282272884</v>
      </c>
      <c r="E95" s="16">
        <v>8.4913092986866019</v>
      </c>
      <c r="F95" s="16"/>
      <c r="G95" s="16"/>
      <c r="H95" s="17">
        <v>6.2688139251902726</v>
      </c>
      <c r="I95" s="44">
        <v>132.16008262893476</v>
      </c>
      <c r="K95" s="33"/>
    </row>
    <row r="96" spans="1:11" x14ac:dyDescent="0.2">
      <c r="A96" s="37">
        <v>2014</v>
      </c>
      <c r="B96" s="16">
        <v>0.59301541103555167</v>
      </c>
      <c r="C96" s="16">
        <v>5.6188833134806799</v>
      </c>
      <c r="D96" s="16">
        <v>6.1253182233870263</v>
      </c>
      <c r="E96" s="16">
        <v>5.1666907184080344</v>
      </c>
      <c r="F96" s="16"/>
      <c r="G96" s="16"/>
      <c r="H96" s="17">
        <v>7.4216777382597456</v>
      </c>
      <c r="I96" s="44">
        <v>141.96857806027211</v>
      </c>
      <c r="K96" s="33"/>
    </row>
    <row r="97" spans="1:11" s="40" customFormat="1" x14ac:dyDescent="0.2">
      <c r="A97" s="37">
        <v>2015</v>
      </c>
      <c r="B97" s="16">
        <v>9.372747716213965</v>
      </c>
      <c r="C97" s="16">
        <v>5.0583141844559947</v>
      </c>
      <c r="D97" s="16">
        <v>5.4125779694093694</v>
      </c>
      <c r="E97" s="16">
        <v>6.0858866161941307</v>
      </c>
      <c r="F97" s="16"/>
      <c r="G97" s="16"/>
      <c r="H97" s="17">
        <v>7.8269419954779522</v>
      </c>
      <c r="I97" s="44">
        <v>153.08037631685443</v>
      </c>
      <c r="K97" s="41"/>
    </row>
    <row r="98" spans="1:11" s="40" customFormat="1" x14ac:dyDescent="0.2">
      <c r="A98" s="37">
        <v>2016</v>
      </c>
      <c r="B98" s="16">
        <v>-2.5793525564502886</v>
      </c>
      <c r="C98" s="16">
        <v>4.2453464985764811</v>
      </c>
      <c r="D98" s="16">
        <v>3.3687468825823998</v>
      </c>
      <c r="E98" s="16">
        <v>3.1838315470961618</v>
      </c>
      <c r="F98" s="16"/>
      <c r="G98" s="16"/>
      <c r="H98" s="17">
        <v>8.0982622252173826</v>
      </c>
      <c r="I98" s="44">
        <v>165.4772266063429</v>
      </c>
      <c r="K98" s="41"/>
    </row>
    <row r="99" spans="1:11" s="40" customFormat="1" x14ac:dyDescent="0.2">
      <c r="A99" s="38">
        <v>2017</v>
      </c>
      <c r="B99" s="18">
        <v>4.659899732534754</v>
      </c>
      <c r="C99" s="18">
        <v>9.2012981131698126</v>
      </c>
      <c r="D99" s="18">
        <v>7.7200137853608055</v>
      </c>
      <c r="E99" s="18">
        <v>7.4186439989649244</v>
      </c>
      <c r="F99" s="18"/>
      <c r="G99" s="18"/>
      <c r="H99" s="19">
        <v>10.808674928652778</v>
      </c>
      <c r="I99" s="45">
        <v>183.36312211117263</v>
      </c>
      <c r="K99" s="41"/>
    </row>
    <row r="100" spans="1:11" x14ac:dyDescent="0.2">
      <c r="A100" s="39" t="s">
        <v>14</v>
      </c>
      <c r="B100" s="16"/>
      <c r="C100" s="16"/>
      <c r="D100" s="16"/>
      <c r="E100" s="16"/>
      <c r="F100" s="16"/>
      <c r="G100" s="16"/>
      <c r="H100" s="17"/>
      <c r="I100" s="20"/>
    </row>
    <row r="101" spans="1:11" x14ac:dyDescent="0.2">
      <c r="A101" s="39" t="s">
        <v>15</v>
      </c>
      <c r="B101" s="16"/>
      <c r="C101" s="16"/>
      <c r="D101" s="16"/>
      <c r="E101" s="16"/>
      <c r="F101" s="16"/>
      <c r="G101" s="16"/>
      <c r="H101" s="17"/>
      <c r="I101" s="21"/>
    </row>
    <row r="102" spans="1:11" ht="42" customHeight="1" x14ac:dyDescent="0.2">
      <c r="A102" s="58" t="s">
        <v>19</v>
      </c>
      <c r="B102" s="58"/>
      <c r="C102" s="58"/>
      <c r="D102" s="58"/>
      <c r="E102" s="58"/>
      <c r="F102" s="58"/>
      <c r="G102" s="58"/>
      <c r="H102" s="58"/>
      <c r="I102" s="58"/>
    </row>
    <row r="103" spans="1:11" ht="36.75" customHeight="1" x14ac:dyDescent="0.2">
      <c r="A103" s="58" t="s">
        <v>20</v>
      </c>
      <c r="B103" s="58"/>
      <c r="C103" s="58"/>
      <c r="D103" s="58"/>
      <c r="E103" s="58"/>
      <c r="F103" s="58"/>
      <c r="G103" s="58"/>
      <c r="H103" s="58"/>
      <c r="I103" s="58"/>
    </row>
    <row r="104" spans="1:11" x14ac:dyDescent="0.2">
      <c r="A104" s="46" t="s">
        <v>16</v>
      </c>
      <c r="B104" s="47"/>
      <c r="C104" s="47"/>
      <c r="D104" s="47"/>
      <c r="E104" s="47"/>
      <c r="F104" s="47"/>
      <c r="G104" s="47"/>
      <c r="H104" s="48"/>
      <c r="I104" s="49"/>
    </row>
    <row r="105" spans="1:11" ht="15.75" x14ac:dyDescent="0.2">
      <c r="A105" s="50" t="s">
        <v>17</v>
      </c>
      <c r="B105" s="51"/>
      <c r="C105" s="52"/>
      <c r="D105" s="51"/>
      <c r="E105" s="51"/>
      <c r="F105" s="51"/>
      <c r="G105" s="51"/>
      <c r="H105" s="53"/>
      <c r="I105" s="54"/>
    </row>
    <row r="106" spans="1:11" x14ac:dyDescent="0.2">
      <c r="A106" s="52" t="s">
        <v>21</v>
      </c>
      <c r="B106" s="52"/>
      <c r="C106" s="52"/>
      <c r="D106" s="52"/>
      <c r="E106" s="52"/>
      <c r="F106" s="52"/>
      <c r="G106" s="52"/>
      <c r="H106" s="55"/>
      <c r="I106" s="56"/>
    </row>
    <row r="107" spans="1:11" x14ac:dyDescent="0.2">
      <c r="A107" s="52" t="s">
        <v>22</v>
      </c>
      <c r="B107" s="52"/>
      <c r="C107" s="52"/>
      <c r="D107" s="52"/>
      <c r="E107" s="52"/>
      <c r="F107" s="52"/>
      <c r="G107" s="52"/>
      <c r="H107" s="55"/>
      <c r="I107" s="56"/>
    </row>
    <row r="108" spans="1:11" ht="17.25" customHeight="1" x14ac:dyDescent="0.2">
      <c r="A108" s="52" t="s">
        <v>23</v>
      </c>
      <c r="B108" s="52"/>
      <c r="C108" s="52"/>
      <c r="D108" s="52"/>
      <c r="E108" s="52"/>
      <c r="F108" s="52"/>
      <c r="G108" s="52"/>
      <c r="H108" s="55"/>
      <c r="I108" s="56"/>
    </row>
    <row r="109" spans="1:11" ht="17.25" customHeight="1" x14ac:dyDescent="0.2">
      <c r="A109" s="52" t="s">
        <v>24</v>
      </c>
      <c r="B109" s="52"/>
      <c r="C109" s="52"/>
      <c r="D109" s="52"/>
      <c r="E109" s="52"/>
      <c r="F109" s="52"/>
      <c r="G109" s="52"/>
      <c r="H109" s="55"/>
      <c r="I109" s="56"/>
    </row>
  </sheetData>
  <mergeCells count="3">
    <mergeCell ref="B3:F3"/>
    <mergeCell ref="A102:I102"/>
    <mergeCell ref="A103:I103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44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tab1-10</vt:lpstr>
      <vt:lpstr>DOV</vt:lpstr>
      <vt:lpstr>'tab1-10'!Yazdırma_Alanı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2018-05-02T11:44:19Z</dcterms:modified>
</cp:coreProperties>
</file>