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ber\KDD Veri Tabanı\KDD-içi güncelleme\Ekonomik ve Sosyal Göstergeler (1950-2017)\8. Sosyal Sektörlerdeki Gelişmeler\"/>
    </mc:Choice>
  </mc:AlternateContent>
  <bookViews>
    <workbookView xWindow="480" yWindow="135" windowWidth="18195" windowHeight="11760"/>
  </bookViews>
  <sheets>
    <sheet name="T 8.15" sheetId="1" r:id="rId1"/>
  </sheets>
  <definedNames>
    <definedName name="_xlnm.Print_Area" localSheetId="0">'T 8.15'!$A$1:$N$16</definedName>
  </definedName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<sst xmlns="http://schemas.openxmlformats.org/spreadsheetml/2006/main" count="26" uniqueCount="20">
  <si>
    <t>1950</t>
  </si>
  <si>
    <t>1960</t>
  </si>
  <si>
    <t>1970</t>
  </si>
  <si>
    <t>1980</t>
  </si>
  <si>
    <t>1985</t>
  </si>
  <si>
    <t>1990</t>
  </si>
  <si>
    <t>1995</t>
  </si>
  <si>
    <t>Hastane Yatağı Sayısı</t>
  </si>
  <si>
    <t>Number of Hospital Beds</t>
  </si>
  <si>
    <t>Yatak Başına Nüfus</t>
  </si>
  <si>
    <t>600</t>
  </si>
  <si>
    <t xml:space="preserve">Population per Bed </t>
  </si>
  <si>
    <t>Doktor Başına Nüfus</t>
  </si>
  <si>
    <t xml:space="preserve">Population per Physican </t>
  </si>
  <si>
    <t>(1) Yıl ortası nüfus esas alınmıştır.2000 yılı sonrasında ADNKS'ye göre düzeltilmiş nufus kullanılmıştır.</t>
  </si>
  <si>
    <t xml:space="preserve">(1) According to the end of the year population. </t>
  </si>
  <si>
    <t>KAYNAK: SAĞLIK BAKANLIĞI, TÜİK, KALKINMA BAKANLIĞI</t>
  </si>
  <si>
    <t>SOURCE: MINISTRY OF HEALTH, TURKSTAT, MINISTRY OF DEVELOPMENT</t>
  </si>
  <si>
    <t>TABLO 8.15 : SAĞLIK GÖSTERGELERİ (1)</t>
  </si>
  <si>
    <t>TABLE 8.15 : HEALTH INDICATORS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</si>
</sst>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###\ ###\ ###"/>
  </numFmts>
  <fonts count="15" x14ac:knownFonts="1">
    <font>
      <sz val="12"/>
      <name val="Helv"/>
      <charset val="162"/>
    </font>
    <font>
      <sz val="10"/>
      <name val="Times New Roman"/>
      <family val="1"/>
      <charset val="162"/>
    </font>
    <font>
      <b/>
      <sz val="12"/>
      <name val="Tahoma"/>
      <family val="2"/>
    </font>
    <font>
      <sz val="12"/>
      <name val="Arial Tur"/>
      <family val="2"/>
      <charset val="162"/>
    </font>
    <font>
      <b/>
      <u/>
      <sz val="12"/>
      <name val="Tahoma"/>
      <family val="2"/>
    </font>
    <font>
      <sz val="12"/>
      <name val="Tahoma"/>
      <family val="2"/>
    </font>
    <font>
      <sz val="10"/>
      <name val="Arial"/>
      <family val="2"/>
      <charset val="162"/>
    </font>
    <font>
      <sz val="12"/>
      <color rgb="FFFF0000"/>
      <name val="Arial Tur"/>
      <family val="2"/>
      <charset val="162"/>
    </font>
    <font>
      <b/>
      <sz val="14"/>
      <name val="Tahoma"/>
      <family val="2"/>
      <charset val="162"/>
    </font>
    <font>
      <sz val="12"/>
      <name val="Tahoma"/>
      <family val="2"/>
      <charset val="162"/>
    </font>
    <font>
      <b/>
      <u/>
      <sz val="14"/>
      <name val="Tahoma"/>
      <family val="2"/>
      <charset val="162"/>
    </font>
    <font>
      <sz val="14"/>
      <name val="Tahoma"/>
      <family val="2"/>
      <charset val="162"/>
    </font>
    <font>
      <sz val="12"/>
      <color rgb="FFFF0000"/>
      <name val="Tahoma"/>
      <family val="2"/>
      <charset val="162"/>
    </font>
    <font>
      <u/>
      <sz val="12"/>
      <name val="Tahoma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5" fontId="1" fillId="0" borderId="0" applyFont="0" applyFill="0" applyBorder="0" applyAlignment="0" applyProtection="0"/>
    <xf numFmtId="0" fontId="14" fillId="0" borderId="0"/>
  </cellStyleXfs>
  <cellXfs count="39">
    <xf numFmtId="164" fontId="0" fillId="0" borderId="0" xfId="0"/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/>
    <xf numFmtId="164" fontId="5" fillId="0" borderId="0" xfId="0" applyFont="1" applyFill="1"/>
    <xf numFmtId="164" fontId="3" fillId="0" borderId="0" xfId="0" applyFont="1" applyFill="1" applyBorder="1"/>
    <xf numFmtId="164" fontId="5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7" fillId="0" borderId="0" xfId="0" applyFont="1" applyFill="1"/>
    <xf numFmtId="164" fontId="7" fillId="0" borderId="0" xfId="0" applyFont="1" applyFill="1" applyBorder="1"/>
    <xf numFmtId="37" fontId="5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65" fontId="8" fillId="0" borderId="0" xfId="1" applyFont="1" applyFill="1" applyBorder="1" applyAlignment="1">
      <alignment horizontal="left"/>
    </xf>
    <xf numFmtId="164" fontId="9" fillId="0" borderId="0" xfId="0" applyFont="1" applyFill="1"/>
    <xf numFmtId="164" fontId="8" fillId="0" borderId="0" xfId="0" applyFont="1" applyFill="1"/>
    <xf numFmtId="164" fontId="10" fillId="0" borderId="0" xfId="0" applyFont="1" applyFill="1"/>
    <xf numFmtId="164" fontId="11" fillId="0" borderId="0" xfId="0" applyFont="1" applyFill="1"/>
    <xf numFmtId="164" fontId="8" fillId="0" borderId="0" xfId="0" applyFont="1" applyFill="1" applyBorder="1" applyAlignment="1">
      <alignment horizontal="left"/>
    </xf>
    <xf numFmtId="37" fontId="11" fillId="0" borderId="0" xfId="0" quotePrefix="1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center"/>
    </xf>
    <xf numFmtId="37" fontId="11" fillId="0" borderId="0" xfId="0" applyNumberFormat="1" applyFont="1" applyFill="1" applyBorder="1" applyProtection="1"/>
    <xf numFmtId="164" fontId="12" fillId="0" borderId="0" xfId="0" applyFont="1" applyFill="1"/>
    <xf numFmtId="166" fontId="9" fillId="0" borderId="0" xfId="0" applyNumberFormat="1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quotePrefix="1" applyFont="1" applyFill="1" applyAlignment="1">
      <alignment horizontal="left"/>
    </xf>
    <xf numFmtId="164" fontId="13" fillId="0" borderId="0" xfId="0" applyFont="1" applyFill="1"/>
    <xf numFmtId="164" fontId="8" fillId="0" borderId="2" xfId="0" applyFont="1" applyFill="1" applyBorder="1" applyAlignment="1">
      <alignment horizontal="left"/>
    </xf>
    <xf numFmtId="37" fontId="8" fillId="0" borderId="3" xfId="0" applyNumberFormat="1" applyFont="1" applyFill="1" applyBorder="1" applyProtection="1"/>
    <xf numFmtId="3" fontId="8" fillId="0" borderId="0" xfId="0" quotePrefix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164" fontId="8" fillId="0" borderId="1" xfId="0" applyFont="1" applyFill="1" applyBorder="1"/>
    <xf numFmtId="165" fontId="8" fillId="0" borderId="7" xfId="1" applyFont="1" applyFill="1" applyBorder="1" applyAlignment="1">
      <alignment horizontal="centerContinuous"/>
    </xf>
    <xf numFmtId="164" fontId="8" fillId="0" borderId="7" xfId="0" applyFont="1" applyFill="1" applyBorder="1" applyAlignment="1">
      <alignment horizontal="center"/>
    </xf>
    <xf numFmtId="164" fontId="11" fillId="0" borderId="8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left"/>
    </xf>
    <xf numFmtId="3" fontId="8" fillId="0" borderId="5" xfId="0" applyNumberFormat="1" applyFont="1" applyFill="1" applyBorder="1" applyAlignment="1" applyProtection="1">
      <alignment horizontal="center"/>
    </xf>
    <xf numFmtId="37" fontId="8" fillId="0" borderId="6" xfId="0" applyNumberFormat="1" applyFont="1" applyFill="1" applyBorder="1" applyProtection="1"/>
    <xf numFmtId="3" fontId="8" fillId="0" borderId="5" xfId="0" quotePrefix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 2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view="pageBreakPreview" zoomScale="70" zoomScaleNormal="70" zoomScaleSheetLayoutView="70" workbookViewId="0">
      <selection activeCell="D8" sqref="D8"/>
    </sheetView>
  </sheetViews>
  <sheetFormatPr defaultColWidth="9.77734375" defaultRowHeight="15" x14ac:dyDescent="0.2"/>
  <cols>
    <col min="1" max="1" width="26.5546875" style="2" customWidth="1"/>
    <col min="2" max="13" width="10.77734375" style="2" customWidth="1"/>
    <col min="14" max="14" width="31.109375" style="2" customWidth="1"/>
    <col min="15" max="15" width="13.21875" style="2" customWidth="1"/>
    <col min="16" max="17" width="10.77734375" style="2" customWidth="1"/>
    <col min="18" max="18" width="12" style="2" customWidth="1"/>
    <col min="19" max="21" width="11" style="2" customWidth="1"/>
    <col min="22" max="22" width="25.77734375" style="2" customWidth="1"/>
    <col min="23" max="23" width="11" style="2" customWidth="1"/>
    <col min="24" max="24" width="28" style="2" bestFit="1" customWidth="1"/>
    <col min="25" max="16384" width="9.77734375" style="2"/>
  </cols>
  <sheetData>
    <row r="1" spans="1:28" ht="18" x14ac:dyDescent="0.25">
      <c r="A1" s="12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  <c r="R1" s="1"/>
      <c r="S1" s="1"/>
      <c r="T1" s="1"/>
      <c r="U1" s="1"/>
      <c r="V1" s="1"/>
      <c r="W1" s="1"/>
    </row>
    <row r="2" spans="1:28" ht="18" x14ac:dyDescent="0.25">
      <c r="A2" s="12" t="s">
        <v>19</v>
      </c>
      <c r="B2" s="14"/>
      <c r="C2" s="14"/>
      <c r="D2" s="14"/>
      <c r="E2" s="15"/>
      <c r="F2" s="15"/>
      <c r="G2" s="15"/>
      <c r="H2" s="15"/>
      <c r="I2" s="15"/>
      <c r="J2" s="14"/>
      <c r="K2" s="14"/>
      <c r="L2" s="14"/>
      <c r="M2" s="14"/>
      <c r="N2" s="14"/>
      <c r="O2" s="1"/>
      <c r="P2" s="1"/>
      <c r="Q2" s="1"/>
      <c r="R2" s="1"/>
      <c r="S2" s="1"/>
      <c r="T2" s="1"/>
      <c r="U2" s="1"/>
      <c r="V2" s="1"/>
      <c r="W2" s="1"/>
    </row>
    <row r="3" spans="1:28" ht="22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  <c r="P3" s="4"/>
      <c r="Q3" s="4"/>
      <c r="R3" s="4"/>
      <c r="S3" s="4"/>
      <c r="T3" s="4"/>
      <c r="U3" s="4"/>
      <c r="V3" s="4"/>
      <c r="W3" s="4"/>
      <c r="Y3" s="5"/>
      <c r="Z3" s="5"/>
      <c r="AA3" s="5"/>
      <c r="AB3" s="5"/>
    </row>
    <row r="4" spans="1:28" ht="33.75" customHeight="1" x14ac:dyDescent="0.25">
      <c r="A4" s="30"/>
      <c r="B4" s="31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>
        <v>2000</v>
      </c>
      <c r="J4" s="32">
        <v>2001</v>
      </c>
      <c r="K4" s="32">
        <v>2002</v>
      </c>
      <c r="L4" s="32">
        <v>2003</v>
      </c>
      <c r="M4" s="32">
        <v>2004</v>
      </c>
      <c r="N4" s="33"/>
      <c r="P4" s="5"/>
      <c r="Q4" s="5"/>
      <c r="R4" s="5"/>
      <c r="S4" s="5"/>
    </row>
    <row r="5" spans="1:28" ht="44.25" customHeight="1" x14ac:dyDescent="0.25">
      <c r="A5" s="26" t="s">
        <v>7</v>
      </c>
      <c r="B5" s="28">
        <v>18837</v>
      </c>
      <c r="C5" s="29">
        <v>45807</v>
      </c>
      <c r="D5" s="29">
        <v>87134</v>
      </c>
      <c r="E5" s="29">
        <v>114217</v>
      </c>
      <c r="F5" s="29">
        <v>119018</v>
      </c>
      <c r="G5" s="29">
        <v>137662</v>
      </c>
      <c r="H5" s="28">
        <v>136072</v>
      </c>
      <c r="I5" s="28">
        <v>150855</v>
      </c>
      <c r="J5" s="28">
        <v>156610</v>
      </c>
      <c r="K5" s="28">
        <v>164471</v>
      </c>
      <c r="L5" s="28">
        <v>165465</v>
      </c>
      <c r="M5" s="28">
        <v>166707</v>
      </c>
      <c r="N5" s="27" t="s">
        <v>8</v>
      </c>
      <c r="P5" s="5"/>
      <c r="Q5" s="5"/>
      <c r="R5" s="5"/>
      <c r="S5" s="5"/>
    </row>
    <row r="6" spans="1:28" ht="44.25" customHeight="1" x14ac:dyDescent="0.25">
      <c r="A6" s="26" t="s">
        <v>9</v>
      </c>
      <c r="B6" s="28">
        <v>1100</v>
      </c>
      <c r="C6" s="28" t="s">
        <v>10</v>
      </c>
      <c r="D6" s="29">
        <v>409</v>
      </c>
      <c r="E6" s="29">
        <v>389</v>
      </c>
      <c r="F6" s="29">
        <v>423</v>
      </c>
      <c r="G6" s="29">
        <v>408</v>
      </c>
      <c r="H6" s="29">
        <v>406</v>
      </c>
      <c r="I6" s="29">
        <v>425.96533094693581</v>
      </c>
      <c r="J6" s="29">
        <v>415.9057531447545</v>
      </c>
      <c r="K6" s="29">
        <v>403.72984295103697</v>
      </c>
      <c r="L6" s="29">
        <v>406.05113468105037</v>
      </c>
      <c r="M6" s="29">
        <v>407.96256305973952</v>
      </c>
      <c r="N6" s="27" t="s">
        <v>11</v>
      </c>
      <c r="P6" s="5"/>
      <c r="Q6" s="5"/>
      <c r="R6" s="5"/>
      <c r="S6" s="5"/>
    </row>
    <row r="7" spans="1:28" ht="44.25" customHeight="1" x14ac:dyDescent="0.25">
      <c r="A7" s="34" t="s">
        <v>12</v>
      </c>
      <c r="B7" s="37">
        <v>3038</v>
      </c>
      <c r="C7" s="35">
        <v>2825</v>
      </c>
      <c r="D7" s="35">
        <v>2572</v>
      </c>
      <c r="E7" s="35">
        <v>1631</v>
      </c>
      <c r="F7" s="35">
        <v>1381</v>
      </c>
      <c r="G7" s="35">
        <v>1109</v>
      </c>
      <c r="H7" s="35">
        <v>890</v>
      </c>
      <c r="I7" s="35">
        <v>754.9490701035046</v>
      </c>
      <c r="J7" s="35">
        <v>717.68568815628544</v>
      </c>
      <c r="K7" s="35">
        <v>722.15957759192599</v>
      </c>
      <c r="L7" s="35">
        <v>711.23209408676132</v>
      </c>
      <c r="M7" s="35">
        <v>700.34203480589019</v>
      </c>
      <c r="N7" s="36" t="s">
        <v>13</v>
      </c>
      <c r="P7" s="5"/>
      <c r="Q7" s="5"/>
      <c r="R7" s="5"/>
      <c r="S7" s="5"/>
    </row>
    <row r="8" spans="1:28" ht="44.25" customHeight="1" x14ac:dyDescent="0.25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10"/>
      <c r="Q8" s="10"/>
      <c r="R8" s="10"/>
      <c r="S8" s="10"/>
      <c r="T8" s="10"/>
      <c r="U8" s="10"/>
      <c r="V8" s="11"/>
      <c r="X8" s="5"/>
      <c r="Y8" s="5"/>
      <c r="Z8" s="5"/>
      <c r="AA8" s="5"/>
    </row>
    <row r="9" spans="1:28" ht="33.75" customHeight="1" x14ac:dyDescent="0.25">
      <c r="A9" s="30"/>
      <c r="B9" s="32">
        <v>2005</v>
      </c>
      <c r="C9" s="32">
        <v>2006</v>
      </c>
      <c r="D9" s="32">
        <v>2007</v>
      </c>
      <c r="E9" s="32">
        <v>2008</v>
      </c>
      <c r="F9" s="32">
        <v>2009</v>
      </c>
      <c r="G9" s="32">
        <v>2010</v>
      </c>
      <c r="H9" s="32">
        <v>2011</v>
      </c>
      <c r="I9" s="32">
        <v>2012</v>
      </c>
      <c r="J9" s="32">
        <v>2013</v>
      </c>
      <c r="K9" s="32">
        <v>2014</v>
      </c>
      <c r="L9" s="32">
        <v>2015</v>
      </c>
      <c r="M9" s="32">
        <v>2016</v>
      </c>
      <c r="N9" s="33"/>
      <c r="O9" s="10"/>
      <c r="P9" s="10"/>
      <c r="Q9" s="10"/>
      <c r="R9" s="10"/>
      <c r="S9" s="10"/>
      <c r="T9" s="10"/>
      <c r="U9" s="10"/>
      <c r="V9" s="11"/>
      <c r="X9" s="5"/>
      <c r="Y9" s="5"/>
      <c r="Z9" s="5"/>
      <c r="AA9" s="5"/>
    </row>
    <row r="10" spans="1:28" ht="44.25" customHeight="1" x14ac:dyDescent="0.25">
      <c r="A10" s="26" t="s">
        <v>7</v>
      </c>
      <c r="B10" s="28">
        <v>170972</v>
      </c>
      <c r="C10" s="28">
        <v>174342</v>
      </c>
      <c r="D10" s="28">
        <v>178000</v>
      </c>
      <c r="E10" s="28">
        <v>183183</v>
      </c>
      <c r="F10" s="28">
        <v>188638</v>
      </c>
      <c r="G10" s="38">
        <v>200239</v>
      </c>
      <c r="H10" s="38">
        <v>194504</v>
      </c>
      <c r="I10" s="38">
        <v>200072</v>
      </c>
      <c r="J10" s="38">
        <v>202031</v>
      </c>
      <c r="K10" s="38">
        <v>206836</v>
      </c>
      <c r="L10" s="38">
        <v>209648</v>
      </c>
      <c r="M10" s="38">
        <v>217771</v>
      </c>
      <c r="N10" s="27" t="s">
        <v>8</v>
      </c>
      <c r="O10" s="10"/>
      <c r="P10" s="10"/>
      <c r="Q10" s="10"/>
      <c r="R10" s="10"/>
      <c r="S10" s="10"/>
      <c r="T10" s="10"/>
      <c r="U10" s="10"/>
      <c r="V10" s="11"/>
      <c r="X10" s="5"/>
      <c r="Y10" s="5"/>
      <c r="Z10" s="5"/>
      <c r="AA10" s="5"/>
    </row>
    <row r="11" spans="1:28" ht="44.25" customHeight="1" x14ac:dyDescent="0.25">
      <c r="A11" s="26" t="s">
        <v>9</v>
      </c>
      <c r="B11" s="29">
        <v>402.75915939452074</v>
      </c>
      <c r="C11" s="29">
        <v>399.96080691973248</v>
      </c>
      <c r="D11" s="29">
        <v>396.55200000000002</v>
      </c>
      <c r="E11" s="29">
        <v>390.41341172488711</v>
      </c>
      <c r="F11" s="29">
        <v>384.65904006615847</v>
      </c>
      <c r="G11" s="29">
        <v>368.17497090976281</v>
      </c>
      <c r="H11" s="29">
        <v>384.17857216304037</v>
      </c>
      <c r="I11" s="29">
        <v>378.00083969770884</v>
      </c>
      <c r="J11" s="29">
        <v>379.48564329236603</v>
      </c>
      <c r="K11" s="29">
        <v>375</v>
      </c>
      <c r="L11" s="29">
        <v>375</v>
      </c>
      <c r="M11" s="29">
        <v>366</v>
      </c>
      <c r="N11" s="27" t="s">
        <v>11</v>
      </c>
      <c r="O11" s="10"/>
      <c r="P11" s="10"/>
      <c r="Q11" s="10"/>
      <c r="R11" s="10"/>
      <c r="S11" s="10"/>
      <c r="T11" s="10"/>
      <c r="U11" s="10"/>
      <c r="V11" s="11"/>
      <c r="X11" s="5"/>
      <c r="Y11" s="5"/>
      <c r="Z11" s="5"/>
      <c r="AA11" s="5"/>
    </row>
    <row r="12" spans="1:28" ht="44.25" customHeight="1" x14ac:dyDescent="0.25">
      <c r="A12" s="34" t="s">
        <v>12</v>
      </c>
      <c r="B12" s="35">
        <v>682.78126580270293</v>
      </c>
      <c r="C12" s="35">
        <v>664.47475472601104</v>
      </c>
      <c r="D12" s="35">
        <v>648.10612350325641</v>
      </c>
      <c r="E12" s="35">
        <f>71517000/113151</f>
        <v>632.04920857968557</v>
      </c>
      <c r="F12" s="35">
        <v>611.60138569297294</v>
      </c>
      <c r="G12" s="35">
        <f>73722988/123447</f>
        <v>597.20356104239067</v>
      </c>
      <c r="H12" s="35">
        <f>74724269/126029</f>
        <v>592.91328979837976</v>
      </c>
      <c r="I12" s="35">
        <f>75627384/129772</f>
        <v>582.77119871775108</v>
      </c>
      <c r="J12" s="35">
        <f>76667864/133775</f>
        <v>573.11055129882266</v>
      </c>
      <c r="K12" s="35">
        <v>572</v>
      </c>
      <c r="L12" s="35">
        <v>557</v>
      </c>
      <c r="M12" s="35">
        <v>551</v>
      </c>
      <c r="N12" s="36" t="s">
        <v>13</v>
      </c>
      <c r="O12" s="10"/>
      <c r="P12" s="10"/>
      <c r="Q12" s="10"/>
      <c r="R12" s="10"/>
      <c r="S12" s="10"/>
      <c r="T12" s="10"/>
      <c r="U12" s="10"/>
      <c r="V12" s="11"/>
      <c r="X12" s="5"/>
      <c r="Y12" s="5"/>
      <c r="Z12" s="5"/>
      <c r="AA12" s="5"/>
    </row>
    <row r="13" spans="1:28" x14ac:dyDescent="0.2">
      <c r="A13" s="23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"/>
      <c r="Q13" s="4"/>
      <c r="R13" s="6"/>
      <c r="S13" s="4"/>
      <c r="T13" s="4"/>
      <c r="U13" s="4"/>
      <c r="V13" s="4"/>
      <c r="W13" s="4"/>
      <c r="Y13" s="5"/>
      <c r="Z13" s="5"/>
      <c r="AA13" s="5"/>
      <c r="AB13" s="5"/>
    </row>
    <row r="14" spans="1:28" ht="15" customHeight="1" x14ac:dyDescent="0.2">
      <c r="A14" s="24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5"/>
      <c r="O14" s="25"/>
      <c r="P14" s="3"/>
      <c r="Q14" s="3"/>
      <c r="R14" s="3"/>
      <c r="S14" s="4"/>
      <c r="T14" s="4"/>
      <c r="U14" s="4"/>
      <c r="V14" s="4"/>
      <c r="W14" s="4"/>
      <c r="Y14" s="5"/>
      <c r="Z14" s="5"/>
      <c r="AA14" s="5"/>
      <c r="AB14" s="5"/>
    </row>
    <row r="15" spans="1:28" ht="15" customHeight="1" x14ac:dyDescent="0.2">
      <c r="A15" s="2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"/>
      <c r="Q15" s="4"/>
      <c r="R15" s="4"/>
      <c r="S15" s="4"/>
      <c r="T15" s="4"/>
      <c r="U15" s="4"/>
      <c r="V15" s="4"/>
      <c r="W15" s="4"/>
      <c r="Y15" s="5"/>
      <c r="Z15" s="5"/>
      <c r="AA15" s="5"/>
      <c r="AB15" s="5"/>
    </row>
    <row r="16" spans="1:28" x14ac:dyDescent="0.2">
      <c r="A16" s="24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2"/>
      <c r="O16" s="22"/>
      <c r="P16" s="7"/>
      <c r="Q16" s="7"/>
      <c r="R16" s="7"/>
      <c r="S16" s="7"/>
      <c r="T16" s="7"/>
      <c r="U16" s="4"/>
      <c r="V16" s="4"/>
      <c r="W16" s="4"/>
      <c r="Y16" s="5"/>
      <c r="Z16" s="5"/>
      <c r="AA16" s="5"/>
      <c r="AB16" s="5"/>
    </row>
    <row r="17" spans="1:28" s="8" customFormat="1" x14ac:dyDescent="0.2">
      <c r="A17" s="2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Y17" s="9"/>
      <c r="Z17" s="9"/>
      <c r="AA17" s="9"/>
      <c r="AB17" s="9"/>
    </row>
    <row r="18" spans="1:28" x14ac:dyDescent="0.2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Y18" s="5"/>
      <c r="Z18" s="5"/>
      <c r="AA18" s="5"/>
      <c r="AB18" s="5"/>
    </row>
    <row r="19" spans="1:28" x14ac:dyDescent="0.2">
      <c r="Y19" s="5"/>
      <c r="Z19" s="5"/>
      <c r="AA19" s="5"/>
      <c r="AB19" s="5"/>
    </row>
    <row r="20" spans="1:28" x14ac:dyDescent="0.2">
      <c r="Y20" s="5"/>
      <c r="Z20" s="5"/>
      <c r="AA20" s="5"/>
      <c r="AB20" s="5"/>
    </row>
  </sheetData>
  <pageMargins left="1.299212598425197" right="0.70866141732283472" top="1.3385826771653544" bottom="0.94488188976377963" header="0.31496062992125984" footer="0.31496062992125984"/>
  <pageSetup paperSize="9" scale="52" orientation="landscape" r:id="rId1"/>
  <ignoredErrors>
    <ignoredError sqref="B4:H4 B6:H6 C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8.15</vt:lpstr>
      <vt:lpstr>'T 8.15'!Yazdırma_Alanı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Ali Emre Mutlu</cp:lastModifiedBy>
  <cp:lastPrinted>2018-04-17T12:40:28Z</cp:lastPrinted>
  <dcterms:created xsi:type="dcterms:W3CDTF">2011-04-08T07:31:29Z</dcterms:created>
  <dcterms:modified xsi:type="dcterms:W3CDTF">2018-05-04T15:24:04Z</dcterms:modified>
</cp:coreProperties>
</file>